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5"/>
  </bookViews>
  <sheets>
    <sheet name="Форма 1  " sheetId="1" r:id="rId1"/>
    <sheet name="Форма 2 " sheetId="2" r:id="rId2"/>
    <sheet name="Форма 3 " sheetId="3" r:id="rId3"/>
    <sheet name="Форма 4  " sheetId="4" r:id="rId4"/>
    <sheet name="Форма 5" sheetId="5" r:id="rId5"/>
    <sheet name="Форма 6" sheetId="6" r:id="rId6"/>
  </sheets>
  <definedNames>
    <definedName name="_xlnm.Print_Area" localSheetId="2">'Форма 3 '!$A$1:$W$36</definedName>
    <definedName name="_xlnm.Print_Area" localSheetId="5">'Форма 6'!$A$1:$G$46</definedName>
  </definedNames>
  <calcPr fullCalcOnLoad="1"/>
</workbook>
</file>

<file path=xl/sharedStrings.xml><?xml version="1.0" encoding="utf-8"?>
<sst xmlns="http://schemas.openxmlformats.org/spreadsheetml/2006/main" count="413" uniqueCount="204">
  <si>
    <t>№ п/п</t>
  </si>
  <si>
    <t>Предмет</t>
  </si>
  <si>
    <t>Литература</t>
  </si>
  <si>
    <t>Английский язык</t>
  </si>
  <si>
    <t>Биология</t>
  </si>
  <si>
    <t>География</t>
  </si>
  <si>
    <t>История</t>
  </si>
  <si>
    <t>Обществознание</t>
  </si>
  <si>
    <t>Право</t>
  </si>
  <si>
    <t>Русский язык</t>
  </si>
  <si>
    <t>Физическая культура</t>
  </si>
  <si>
    <t>Химия</t>
  </si>
  <si>
    <t>Экология</t>
  </si>
  <si>
    <t>Информация</t>
  </si>
  <si>
    <t>Ракитянский район Белгородской области</t>
  </si>
  <si>
    <t>Астрономия</t>
  </si>
  <si>
    <t>Информатика и ИКТ</t>
  </si>
  <si>
    <t>Искусство (МХК)</t>
  </si>
  <si>
    <t xml:space="preserve">Математика </t>
  </si>
  <si>
    <t>Немецкий язык</t>
  </si>
  <si>
    <t>Основы безопасности жизнедеятельности</t>
  </si>
  <si>
    <t>Технология</t>
  </si>
  <si>
    <t>Физика</t>
  </si>
  <si>
    <t>Экономика</t>
  </si>
  <si>
    <t>Количество участников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</si>
  <si>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</si>
  <si>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</si>
  <si>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</si>
  <si>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</si>
  <si>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</si>
  <si>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</si>
  <si>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</si>
  <si>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</si>
  <si>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Сроки проведения</t>
  </si>
  <si>
    <t>База проведения</t>
  </si>
  <si>
    <t>Кол-во победителей</t>
  </si>
  <si>
    <t>Кол-во призеров</t>
  </si>
  <si>
    <t>Кол-во участников муниципального этапа</t>
  </si>
  <si>
    <t>Муниципальные общеобразовательные учреждения  Ракитянского района Белгородской области</t>
  </si>
  <si>
    <t>Муниципальное общеобразовательное учреждение "Ракитянская средняя общеобразовательное учреждение № 2 имени А.И. Цыбулева"  Ракитянского района Белгородской области</t>
  </si>
  <si>
    <t>Муниципальное общеобразовательное учреждение "Пролетарская средняя общеобразовательное учреждение № 1"  Ракитянского района Белгородской области</t>
  </si>
  <si>
    <t>Муниципальное общеобразовательное учреждение "Пролетарская средняя общеобразовательное учреждение № 2"  Ракитянского района Белгородской области</t>
  </si>
  <si>
    <t>Муниципальное общеобразовательное учреждение "Ракитянская средняя общеобразовательное учреждение № 1"  Ракитянского района Белгородской области</t>
  </si>
  <si>
    <t>Муниципальное общеобразовательное учреждение "Ракитянская средняя общеобразовательное учреждение № 3 имени Н.Н. Федутенко"  Ракитянского района Белгородской области</t>
  </si>
  <si>
    <t>Кол-во общеобразовательных учреждений в муниципалитете</t>
  </si>
  <si>
    <t>Общее количество обучающихся в муниципалитете</t>
  </si>
  <si>
    <t>Количество обучающихся в 4 кл. (чел.)</t>
  </si>
  <si>
    <t>Количество обучающихся в 5-6 кл. (чел.)</t>
  </si>
  <si>
    <t>Количество обучающихся в 7-8 кл. (чел.)</t>
  </si>
  <si>
    <t>Количество обучающихся в 9-11 кл. (чел.)</t>
  </si>
  <si>
    <t>Школьный этап</t>
  </si>
  <si>
    <t>Муниципальный этап</t>
  </si>
  <si>
    <t>5-6 кл.</t>
  </si>
  <si>
    <t>7-8 кл.</t>
  </si>
  <si>
    <t>9-11 кл.</t>
  </si>
  <si>
    <t>Кол-во победителей и призеров по классам (чел.)</t>
  </si>
  <si>
    <t>Количество участников, поступивших в вузы на основании результатов</t>
  </si>
  <si>
    <t>Наименование предмета</t>
  </si>
  <si>
    <t>Количественные данные об участниках школьного и муниципального этапов</t>
  </si>
  <si>
    <t>Общеобразовательные предметы</t>
  </si>
  <si>
    <t>Фактическое количество участников (чел.)</t>
  </si>
  <si>
    <t>Количество победителей и призеров (чел.)</t>
  </si>
  <si>
    <t>Всего:</t>
  </si>
  <si>
    <t xml:space="preserve">Информация об использовании заданий, критериев и методики их оценки </t>
  </si>
  <si>
    <t>Назовите трудности, вызванные при использовании заданий</t>
  </si>
  <si>
    <t>Назовите трудности, вызванные при оценивании заданий</t>
  </si>
  <si>
    <t>Кол-во участников регионального этапа</t>
  </si>
  <si>
    <t>Количество общеобразовательных организаций -  17</t>
  </si>
  <si>
    <t>Итого:</t>
  </si>
  <si>
    <t>Количество общеобразовательных организаций, принимавших участие в муниципальном этапе -15</t>
  </si>
  <si>
    <t>4 кл.</t>
  </si>
  <si>
    <t>предмет</t>
  </si>
  <si>
    <t>кол-во участников</t>
  </si>
  <si>
    <t>кол-во победителей</t>
  </si>
  <si>
    <t>кол-во призеров</t>
  </si>
  <si>
    <t>математика</t>
  </si>
  <si>
    <t>русский язык</t>
  </si>
  <si>
    <t>всего</t>
  </si>
  <si>
    <t>Начальник  управления образования                                                        Е. Фролова</t>
  </si>
  <si>
    <t>9-11 классов</t>
  </si>
  <si>
    <t>Кол-во участников по классам (по факту, т.е. кол-во участий)</t>
  </si>
  <si>
    <t>Кол-во участников по классам* (чел.)</t>
  </si>
  <si>
    <t>41</t>
  </si>
  <si>
    <t>24</t>
  </si>
  <si>
    <t>27</t>
  </si>
  <si>
    <t>62</t>
  </si>
  <si>
    <t>29</t>
  </si>
  <si>
    <t>40</t>
  </si>
  <si>
    <t>26</t>
  </si>
  <si>
    <t>53</t>
  </si>
  <si>
    <t>37</t>
  </si>
  <si>
    <t>68</t>
  </si>
  <si>
    <t>65</t>
  </si>
  <si>
    <t>8</t>
  </si>
  <si>
    <t>12</t>
  </si>
  <si>
    <t>3</t>
  </si>
  <si>
    <t>23</t>
  </si>
  <si>
    <t>28</t>
  </si>
  <si>
    <t>20</t>
  </si>
  <si>
    <t>19</t>
  </si>
  <si>
    <t>15</t>
  </si>
  <si>
    <t>6</t>
  </si>
  <si>
    <t>14</t>
  </si>
  <si>
    <t>18</t>
  </si>
  <si>
    <t>Количество победителей и призеров регионального этапа 2018/2019 учебного года, поступивших в вузы</t>
  </si>
  <si>
    <t>Количество победителей и призеров заключительного этапа 2018/2019 учебного года, поступивших в вузы</t>
  </si>
  <si>
    <t>У обучающихся трудности вызвали задачи на программирование</t>
  </si>
  <si>
    <t>ОБЖ</t>
  </si>
  <si>
    <t>о школьном этапе всероссийской олимпиады школьников 2019/2020 учебного года</t>
  </si>
  <si>
    <t>58</t>
  </si>
  <si>
    <t>34</t>
  </si>
  <si>
    <t>63</t>
  </si>
  <si>
    <t>16</t>
  </si>
  <si>
    <t>88</t>
  </si>
  <si>
    <t>42</t>
  </si>
  <si>
    <t>105</t>
  </si>
  <si>
    <t>109</t>
  </si>
  <si>
    <t>48</t>
  </si>
  <si>
    <t>79</t>
  </si>
  <si>
    <t>43</t>
  </si>
  <si>
    <t>32</t>
  </si>
  <si>
    <t>75</t>
  </si>
  <si>
    <t>77</t>
  </si>
  <si>
    <t>47</t>
  </si>
  <si>
    <t>54</t>
  </si>
  <si>
    <t>Количество обучающихся 4 классов  -  382</t>
  </si>
  <si>
    <t>Количество обучающихся 5-6 классов  - 761</t>
  </si>
  <si>
    <t>Количество обучающихся 7-8 классов  - 702</t>
  </si>
  <si>
    <t>Количество обучающихся</t>
  </si>
  <si>
    <t>24.09.2019 г.</t>
  </si>
  <si>
    <t>25.09.2019 г.</t>
  </si>
  <si>
    <t>26.09.2019 г.</t>
  </si>
  <si>
    <t>27.09.2019 г.</t>
  </si>
  <si>
    <t>30.09.2019 г.</t>
  </si>
  <si>
    <t>01.10.2019 г.</t>
  </si>
  <si>
    <t>02.10.2019 г.</t>
  </si>
  <si>
    <t>03.10.2019 г.</t>
  </si>
  <si>
    <t>09.10.2019 г.</t>
  </si>
  <si>
    <t>08.10.2019 г.</t>
  </si>
  <si>
    <t>10.10.2019 г.</t>
  </si>
  <si>
    <t>11.10.2019 г.</t>
  </si>
  <si>
    <t>12.10.2019 г.</t>
  </si>
  <si>
    <t>14.10.2019 г.</t>
  </si>
  <si>
    <t>15.10.2019 г.</t>
  </si>
  <si>
    <t>16.10.2019 г.</t>
  </si>
  <si>
    <t>17.10.2019 г.</t>
  </si>
  <si>
    <t>18.10.2019 г.</t>
  </si>
  <si>
    <t>1349</t>
  </si>
  <si>
    <t>Данные о количестве обучающихся 4-х классов - участниках школьного этапа всероссийской олимпиады школьников в 2019-2020 учебном году</t>
  </si>
  <si>
    <t>Итого (кол-во победителей и призеров</t>
  </si>
  <si>
    <t>о муниципальном этапе всероссийской олимпиады школьников 2019/2020 учебного года</t>
  </si>
  <si>
    <t>Итого (кол-во участников)</t>
  </si>
  <si>
    <t xml:space="preserve">Французский язык </t>
  </si>
  <si>
    <t>Итого (кол-во побед. и приз.</t>
  </si>
  <si>
    <t>22</t>
  </si>
  <si>
    <t>7</t>
  </si>
  <si>
    <t>51</t>
  </si>
  <si>
    <t>59</t>
  </si>
  <si>
    <t>139</t>
  </si>
  <si>
    <t>17</t>
  </si>
  <si>
    <t>112</t>
  </si>
  <si>
    <t>12-13.11.2019</t>
  </si>
  <si>
    <t>06-07.12.2019</t>
  </si>
  <si>
    <t>14.11.2019, 05.12.2019</t>
  </si>
  <si>
    <t>о школьном  и муницпальном этапе всероссийской олимпиады школьников 2019/2020 учебного года</t>
  </si>
  <si>
    <t>87</t>
  </si>
  <si>
    <t xml:space="preserve"> всероссийской олимпиады школьников в 2019/2020 учебном году</t>
  </si>
  <si>
    <t>с</t>
  </si>
  <si>
    <t>144</t>
  </si>
  <si>
    <t>66</t>
  </si>
  <si>
    <t>Раздел 4</t>
  </si>
  <si>
    <t>Форма 1</t>
  </si>
  <si>
    <t>Форма 2</t>
  </si>
  <si>
    <t>Форма 3</t>
  </si>
  <si>
    <t>Общее количество обучающихся в 5-11 классах муниципалитете</t>
  </si>
  <si>
    <t>Кол-во участников 1. (чел.)</t>
  </si>
  <si>
    <t>Кол-во победителей и призеров (чел.)</t>
  </si>
  <si>
    <t>Кол-во участников 2. (чел.)</t>
  </si>
  <si>
    <t>915</t>
  </si>
  <si>
    <t>Итого (кол-во участников</t>
  </si>
  <si>
    <t>290</t>
  </si>
  <si>
    <t>374</t>
  </si>
  <si>
    <t>326</t>
  </si>
  <si>
    <t>299</t>
  </si>
  <si>
    <t xml:space="preserve"> всероссийской олимпиады школьников 2019/2020 учебного года</t>
  </si>
  <si>
    <t xml:space="preserve"> на муниципальном этапе всероссийской олимпиады школьников в 2019/2020 учебном году</t>
  </si>
  <si>
    <t xml:space="preserve">Форма 6 </t>
  </si>
  <si>
    <t>Испанский язык</t>
  </si>
  <si>
    <t>Итальянский язык</t>
  </si>
  <si>
    <t>Китайский язык</t>
  </si>
  <si>
    <t>Французский язык</t>
  </si>
  <si>
    <t>Начальник  управления образования                                                        Е. И.  Фролова</t>
  </si>
  <si>
    <t>Начальник управления образования                                                                             Е.И. Фролова</t>
  </si>
  <si>
    <r>
      <rPr>
        <u val="single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>- количество человек с ограниченными возможностями</t>
    </r>
  </si>
  <si>
    <r>
      <rPr>
        <u val="single"/>
        <sz val="11"/>
        <color indexed="8"/>
        <rFont val="Times New Roman"/>
        <family val="1"/>
      </rPr>
      <t>2-</t>
    </r>
    <r>
      <rPr>
        <sz val="11"/>
        <color indexed="8"/>
        <rFont val="Times New Roman"/>
        <family val="1"/>
      </rPr>
      <t xml:space="preserve"> количество человек из городских школ</t>
    </r>
  </si>
  <si>
    <r>
      <rPr>
        <u val="single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- количество детей из сельских школ</t>
    </r>
  </si>
  <si>
    <t>Начальник  управления образования                                                                                                               Е.  И. Фролова</t>
  </si>
  <si>
    <t>Начальник  управления образования                                                                                                           Е.И.  Фролова</t>
  </si>
  <si>
    <t xml:space="preserve">Информатика </t>
  </si>
  <si>
    <t xml:space="preserve">Вносились изменения в критерии оценивания задания №6 для 10-11 классов.  Неудобство создавалось высокими баллами при оценивании олимпиадных заданий. </t>
  </si>
  <si>
    <t xml:space="preserve"> Большой объем заданий, который необходимо было печатать на цветном принторе. В требованиях к проведению олимпиады по МХК не было указано, что  участникам понадобятся ножницы, цветные карандаши, клей. </t>
  </si>
  <si>
    <t>В бланках ответов отсутствовал предполагаемый ответ Д (для уч-ов 9-11 кл.)</t>
  </si>
  <si>
    <t>Очень сложные задания для участников, так как предмет астрономия изучается только в старших классов в маленьком объеме</t>
  </si>
  <si>
    <t>Начальник  управления образования                                                       Е. И. Фролова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</si>
</sst>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indexed="60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40" applyNumberFormat="1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49" fontId="59" fillId="0" borderId="10" xfId="0" applyNumberFormat="1" applyFont="1" applyBorder="1" applyAlignment="1">
      <alignment horizontal="center" vertical="center"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justify" vertical="top"/>
    </xf>
    <xf numFmtId="0" fontId="59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58" fillId="0" borderId="10" xfId="0" applyFont="1" applyBorder="1" applyAlignment="1">
      <alignment/>
    </xf>
    <xf numFmtId="0" fontId="49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59" fillId="0" borderId="10" xfId="0" applyFont="1" applyBorder="1" applyAlignment="1">
      <alignment horizontal="justify" vertical="center"/>
    </xf>
    <xf numFmtId="0" fontId="59" fillId="0" borderId="10" xfId="0" applyFont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59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49" fontId="7" fillId="0" borderId="10" xfId="52" applyNumberFormat="1" applyFont="1" applyBorder="1" applyAlignment="1">
      <alignment horizontal="center" vertical="center" wrapText="1"/>
      <protection/>
    </xf>
    <xf numFmtId="49" fontId="68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/>
    </xf>
    <xf numFmtId="0" fontId="70" fillId="0" borderId="10" xfId="0" applyFont="1" applyBorder="1" applyAlignment="1">
      <alignment horizontal="center" vertical="center"/>
    </xf>
    <xf numFmtId="0" fontId="69" fillId="0" borderId="10" xfId="4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justify"/>
    </xf>
    <xf numFmtId="1" fontId="9" fillId="0" borderId="10" xfId="52" applyNumberFormat="1" applyFont="1" applyBorder="1" applyAlignment="1">
      <alignment horizontal="center" vertical="center" wrapText="1"/>
      <protection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4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top"/>
    </xf>
    <xf numFmtId="0" fontId="66" fillId="0" borderId="10" xfId="0" applyFont="1" applyBorder="1" applyAlignment="1">
      <alignment vertical="top" wrapText="1"/>
    </xf>
    <xf numFmtId="0" fontId="66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" fontId="62" fillId="0" borderId="12" xfId="0" applyNumberFormat="1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wrapText="1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14" fontId="63" fillId="0" borderId="14" xfId="0" applyNumberFormat="1" applyFont="1" applyBorder="1" applyAlignment="1">
      <alignment horizontal="center" vertical="center" wrapText="1"/>
    </xf>
    <xf numFmtId="0" fontId="72" fillId="0" borderId="15" xfId="0" applyFont="1" applyBorder="1" applyAlignment="1">
      <alignment vertical="center" wrapText="1"/>
    </xf>
    <xf numFmtId="0" fontId="72" fillId="0" borderId="16" xfId="0" applyFont="1" applyBorder="1" applyAlignment="1">
      <alignment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14" fontId="11" fillId="0" borderId="14" xfId="0" applyNumberFormat="1" applyFont="1" applyBorder="1" applyAlignment="1">
      <alignment horizontal="center" vertical="center" wrapText="1"/>
    </xf>
    <xf numFmtId="0" fontId="73" fillId="0" borderId="15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14" fontId="68" fillId="0" borderId="14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73" fillId="0" borderId="11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74" fillId="0" borderId="11" xfId="0" applyFont="1" applyBorder="1" applyAlignment="1">
      <alignment/>
    </xf>
    <xf numFmtId="0" fontId="0" fillId="0" borderId="0" xfId="0" applyAlignment="1">
      <alignment/>
    </xf>
    <xf numFmtId="0" fontId="62" fillId="0" borderId="13" xfId="0" applyFont="1" applyBorder="1" applyAlignment="1">
      <alignment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466725</xdr:colOff>
      <xdr:row>39</xdr:row>
      <xdr:rowOff>485775</xdr:rowOff>
    </xdr:from>
    <xdr:to>
      <xdr:col>12</xdr:col>
      <xdr:colOff>676275</xdr:colOff>
      <xdr:row>44</xdr:row>
      <xdr:rowOff>38100</xdr:rowOff>
    </xdr:to>
    <xdr:pic>
      <xdr:nvPicPr>
        <xdr:cNvPr id="1" name="Рисунок 1" descr="C:\Documents and Settings\Света\Рабочий стол\подписи\ФРОЛОВА-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2663190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1266825</xdr:colOff>
      <xdr:row>31</xdr:row>
      <xdr:rowOff>47625</xdr:rowOff>
    </xdr:from>
    <xdr:to>
      <xdr:col>9</xdr:col>
      <xdr:colOff>2247900</xdr:colOff>
      <xdr:row>38</xdr:row>
      <xdr:rowOff>104775</xdr:rowOff>
    </xdr:to>
    <xdr:pic>
      <xdr:nvPicPr>
        <xdr:cNvPr id="1" name="Рисунок 2" descr="C:\Documents and Settings\Света\Рабочий стол\подписи\ФРОЛОВА-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971675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19</xdr:row>
      <xdr:rowOff>495300</xdr:rowOff>
    </xdr:from>
    <xdr:to>
      <xdr:col>12</xdr:col>
      <xdr:colOff>561975</xdr:colOff>
      <xdr:row>21</xdr:row>
      <xdr:rowOff>161925</xdr:rowOff>
    </xdr:to>
    <xdr:pic>
      <xdr:nvPicPr>
        <xdr:cNvPr id="1" name="Рисунок 1" descr="C:\Documents and Settings\Света\Рабочий стол\подписи\ФРОЛОВА-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693420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1276350</xdr:colOff>
      <xdr:row>27</xdr:row>
      <xdr:rowOff>85725</xdr:rowOff>
    </xdr:from>
    <xdr:to>
      <xdr:col>2</xdr:col>
      <xdr:colOff>2257425</xdr:colOff>
      <xdr:row>32</xdr:row>
      <xdr:rowOff>0</xdr:rowOff>
    </xdr:to>
    <xdr:pic>
      <xdr:nvPicPr>
        <xdr:cNvPr id="1" name="Рисунок 1" descr="C:\Documents and Settings\Света\Рабочий стол\подписи\ФРОЛОВА-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840105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3219450</xdr:colOff>
      <xdr:row>28</xdr:row>
      <xdr:rowOff>76200</xdr:rowOff>
    </xdr:from>
    <xdr:to>
      <xdr:col>2</xdr:col>
      <xdr:colOff>4200525</xdr:colOff>
      <xdr:row>32</xdr:row>
      <xdr:rowOff>180975</xdr:rowOff>
    </xdr:to>
    <xdr:pic>
      <xdr:nvPicPr>
        <xdr:cNvPr id="1" name="Рисунок 1" descr="C:\Documents and Settings\Света\Рабочий стол\подписи\ФРОЛОВА-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9305925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34</xdr:row>
      <xdr:rowOff>38100</xdr:rowOff>
    </xdr:from>
    <xdr:to>
      <xdr:col>3</xdr:col>
      <xdr:colOff>295275</xdr:colOff>
      <xdr:row>38</xdr:row>
      <xdr:rowOff>47625</xdr:rowOff>
    </xdr:to>
    <xdr:pic>
      <xdr:nvPicPr>
        <xdr:cNvPr id="1" name="Рисунок 1" descr="C:\Documents and Settings\Света\Рабочий стол\подписи\ФРОЛОВА-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093470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"/>
  <sheetViews>
    <sheetView view="pageBreakPreview" zoomScale="75" zoomScaleSheetLayoutView="75" zoomScalePageLayoutView="0" workbookViewId="0" topLeftCell="B1">
      <selection activeCell="G51" sqref="G51"/>
    </sheetView>
  </sheetViews>
  <sheetFormatPr defaultColWidth="9.140625" defaultRowHeight="15"/>
  <cols>
    <col min="1" max="1" width="3.421875" style="1" customWidth="1"/>
    <col min="2" max="2" width="6.28125" style="1" customWidth="1"/>
    <col min="3" max="3" width="19.57421875" style="1" customWidth="1"/>
    <col min="4" max="5" width="10.7109375" style="1" customWidth="1"/>
    <col min="6" max="6" width="10.57421875" style="1" customWidth="1"/>
    <col min="7" max="8" width="10.00390625" style="1" customWidth="1"/>
    <col min="9" max="9" width="10.140625" style="1" customWidth="1"/>
    <col min="10" max="10" width="11.00390625" style="1" customWidth="1"/>
    <col min="11" max="12" width="11.57421875" style="1" customWidth="1"/>
    <col min="13" max="13" width="13.7109375" style="1" customWidth="1"/>
    <col min="14" max="14" width="26.28125" style="1" customWidth="1"/>
    <col min="15" max="15" width="15.140625" style="1" customWidth="1"/>
    <col min="16" max="16" width="13.421875" style="1" customWidth="1"/>
    <col min="17" max="17" width="14.57421875" style="1" customWidth="1"/>
    <col min="18" max="18" width="15.421875" style="1" customWidth="1"/>
    <col min="19" max="16384" width="9.140625" style="1" customWidth="1"/>
  </cols>
  <sheetData>
    <row r="1" ht="15">
      <c r="H1" s="1" t="s">
        <v>170</v>
      </c>
    </row>
    <row r="2" ht="15">
      <c r="O2" s="1" t="s">
        <v>171</v>
      </c>
    </row>
    <row r="4" spans="2:18" ht="15.75" customHeight="1">
      <c r="B4" s="30"/>
      <c r="C4" s="30"/>
      <c r="D4" s="124" t="s">
        <v>13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2:18" ht="15.75" customHeight="1">
      <c r="B5" s="30"/>
      <c r="C5" s="30"/>
      <c r="D5" s="125" t="s">
        <v>108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2:18" ht="15.75" customHeight="1">
      <c r="B6" s="30"/>
      <c r="C6" s="30"/>
      <c r="D6" s="124" t="s">
        <v>14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8" ht="15.75" customHeight="1">
      <c r="B7" s="116" t="s">
        <v>67</v>
      </c>
      <c r="C7" s="116"/>
      <c r="D7" s="116"/>
      <c r="E7" s="116"/>
      <c r="F7" s="116"/>
      <c r="G7" s="116"/>
      <c r="H7" s="116"/>
      <c r="I7" s="116"/>
      <c r="J7" s="116"/>
      <c r="K7" s="116"/>
      <c r="L7" s="60"/>
      <c r="M7" s="29"/>
      <c r="N7" s="29"/>
      <c r="O7" s="29"/>
      <c r="P7" s="29"/>
      <c r="Q7" s="29"/>
      <c r="R7" s="29"/>
    </row>
    <row r="8" spans="2:18" ht="15.75" customHeight="1">
      <c r="B8" s="116" t="s">
        <v>125</v>
      </c>
      <c r="C8" s="116"/>
      <c r="D8" s="116"/>
      <c r="E8" s="116"/>
      <c r="F8" s="116"/>
      <c r="G8" s="116"/>
      <c r="H8" s="116"/>
      <c r="I8" s="116"/>
      <c r="J8" s="56"/>
      <c r="K8" s="56"/>
      <c r="L8" s="56"/>
      <c r="M8" s="29"/>
      <c r="N8" s="29"/>
      <c r="O8" s="29"/>
      <c r="P8" s="29"/>
      <c r="Q8" s="29"/>
      <c r="R8" s="29"/>
    </row>
    <row r="9" spans="2:18" ht="15.75" customHeight="1">
      <c r="B9" s="116" t="s">
        <v>126</v>
      </c>
      <c r="C9" s="116"/>
      <c r="D9" s="116"/>
      <c r="E9" s="116"/>
      <c r="F9" s="116"/>
      <c r="G9" s="116"/>
      <c r="H9" s="56"/>
      <c r="I9" s="56"/>
      <c r="J9" s="56"/>
      <c r="K9" s="56"/>
      <c r="L9" s="56"/>
      <c r="M9" s="29"/>
      <c r="N9" s="29"/>
      <c r="O9" s="29"/>
      <c r="P9" s="29"/>
      <c r="Q9" s="29"/>
      <c r="R9" s="29"/>
    </row>
    <row r="10" spans="2:18" ht="15.75">
      <c r="B10" s="116" t="s">
        <v>127</v>
      </c>
      <c r="C10" s="116"/>
      <c r="D10" s="116"/>
      <c r="E10" s="116"/>
      <c r="F10" s="116"/>
      <c r="G10" s="116"/>
      <c r="H10" s="116"/>
      <c r="I10" s="57"/>
      <c r="J10" s="57"/>
      <c r="K10" s="57"/>
      <c r="L10" s="57"/>
      <c r="M10" s="30"/>
      <c r="N10" s="30"/>
      <c r="O10" s="30"/>
      <c r="P10" s="30"/>
      <c r="Q10" s="30"/>
      <c r="R10" s="30"/>
    </row>
    <row r="11" spans="2:18" ht="15.75">
      <c r="B11" s="60" t="s">
        <v>128</v>
      </c>
      <c r="C11" s="60"/>
      <c r="D11" s="60" t="s">
        <v>79</v>
      </c>
      <c r="E11" s="61">
        <v>567</v>
      </c>
      <c r="F11" s="58"/>
      <c r="G11" s="58"/>
      <c r="H11" s="58"/>
      <c r="I11" s="57"/>
      <c r="J11" s="57"/>
      <c r="K11" s="57"/>
      <c r="L11" s="57"/>
      <c r="M11" s="30"/>
      <c r="N11" s="30"/>
      <c r="O11" s="30"/>
      <c r="P11" s="30"/>
      <c r="Q11" s="30"/>
      <c r="R11" s="30"/>
    </row>
    <row r="12" ht="6" customHeight="1"/>
    <row r="13" spans="2:18" ht="52.5" customHeight="1">
      <c r="B13" s="114" t="s">
        <v>0</v>
      </c>
      <c r="C13" s="114" t="s">
        <v>1</v>
      </c>
      <c r="D13" s="119" t="s">
        <v>24</v>
      </c>
      <c r="E13" s="120"/>
      <c r="F13" s="120"/>
      <c r="G13" s="120"/>
      <c r="H13" s="120"/>
      <c r="I13" s="120"/>
      <c r="J13" s="120"/>
      <c r="K13" s="121"/>
      <c r="L13" s="114" t="s">
        <v>179</v>
      </c>
      <c r="M13" s="114" t="s">
        <v>33</v>
      </c>
      <c r="N13" s="114" t="s">
        <v>34</v>
      </c>
      <c r="O13" s="114" t="s">
        <v>35</v>
      </c>
      <c r="P13" s="114" t="s">
        <v>36</v>
      </c>
      <c r="Q13" s="114" t="s">
        <v>149</v>
      </c>
      <c r="R13" s="114" t="s">
        <v>37</v>
      </c>
    </row>
    <row r="14" spans="2:18" ht="54" customHeight="1">
      <c r="B14" s="118"/>
      <c r="C14" s="118"/>
      <c r="D14" s="95" t="s">
        <v>25</v>
      </c>
      <c r="E14" s="95" t="s">
        <v>26</v>
      </c>
      <c r="F14" s="95" t="s">
        <v>27</v>
      </c>
      <c r="G14" s="95" t="s">
        <v>28</v>
      </c>
      <c r="H14" s="95" t="s">
        <v>29</v>
      </c>
      <c r="I14" s="95" t="s">
        <v>30</v>
      </c>
      <c r="J14" s="95" t="s">
        <v>31</v>
      </c>
      <c r="K14" s="95" t="s">
        <v>32</v>
      </c>
      <c r="L14" s="123"/>
      <c r="M14" s="118"/>
      <c r="N14" s="122"/>
      <c r="O14" s="122"/>
      <c r="P14" s="122"/>
      <c r="Q14" s="115"/>
      <c r="R14" s="122"/>
    </row>
    <row r="15" spans="2:18" ht="79.5" customHeight="1">
      <c r="B15" s="9">
        <v>1</v>
      </c>
      <c r="C15" s="9" t="s">
        <v>3</v>
      </c>
      <c r="D15" s="10"/>
      <c r="E15" s="6">
        <v>70</v>
      </c>
      <c r="F15" s="10">
        <v>71</v>
      </c>
      <c r="G15" s="10">
        <v>57</v>
      </c>
      <c r="H15" s="9">
        <v>61</v>
      </c>
      <c r="I15" s="3">
        <v>37</v>
      </c>
      <c r="J15" s="9">
        <v>29</v>
      </c>
      <c r="K15" s="9">
        <v>29</v>
      </c>
      <c r="L15" s="9">
        <v>354</v>
      </c>
      <c r="M15" s="14" t="s">
        <v>132</v>
      </c>
      <c r="N15" s="62" t="s">
        <v>38</v>
      </c>
      <c r="O15" s="49">
        <v>3</v>
      </c>
      <c r="P15" s="49">
        <v>121</v>
      </c>
      <c r="Q15" s="49">
        <v>124</v>
      </c>
      <c r="R15" s="49">
        <v>66</v>
      </c>
    </row>
    <row r="16" spans="2:18" ht="81.75" customHeight="1">
      <c r="B16" s="9">
        <v>2</v>
      </c>
      <c r="C16" s="9" t="s">
        <v>15</v>
      </c>
      <c r="D16" s="6"/>
      <c r="E16" s="53">
        <v>47</v>
      </c>
      <c r="F16" s="6">
        <v>39</v>
      </c>
      <c r="G16" s="10">
        <v>44</v>
      </c>
      <c r="H16" s="22" t="s">
        <v>109</v>
      </c>
      <c r="I16" s="28" t="s">
        <v>87</v>
      </c>
      <c r="J16" s="24" t="s">
        <v>110</v>
      </c>
      <c r="K16" s="28" t="s">
        <v>97</v>
      </c>
      <c r="L16" s="28" t="s">
        <v>180</v>
      </c>
      <c r="M16" s="5" t="s">
        <v>129</v>
      </c>
      <c r="N16" s="62" t="s">
        <v>38</v>
      </c>
      <c r="O16" s="62">
        <v>9</v>
      </c>
      <c r="P16" s="62">
        <v>87</v>
      </c>
      <c r="Q16" s="62">
        <v>96</v>
      </c>
      <c r="R16" s="49">
        <v>46</v>
      </c>
    </row>
    <row r="17" spans="2:18" ht="90" customHeight="1">
      <c r="B17" s="9">
        <v>3</v>
      </c>
      <c r="C17" s="9" t="s">
        <v>4</v>
      </c>
      <c r="D17" s="20"/>
      <c r="E17" s="20">
        <v>79</v>
      </c>
      <c r="F17" s="20">
        <v>69</v>
      </c>
      <c r="G17" s="19">
        <v>54</v>
      </c>
      <c r="H17" s="18">
        <v>79</v>
      </c>
      <c r="I17" s="33">
        <v>54</v>
      </c>
      <c r="J17" s="19">
        <v>44</v>
      </c>
      <c r="K17" s="19">
        <v>22</v>
      </c>
      <c r="L17" s="19">
        <v>401</v>
      </c>
      <c r="M17" s="14" t="s">
        <v>135</v>
      </c>
      <c r="N17" s="62" t="s">
        <v>38</v>
      </c>
      <c r="O17" s="49">
        <v>8</v>
      </c>
      <c r="P17" s="49">
        <v>150</v>
      </c>
      <c r="Q17" s="49">
        <v>158</v>
      </c>
      <c r="R17" s="49">
        <v>100</v>
      </c>
    </row>
    <row r="18" spans="2:18" ht="86.25" customHeight="1">
      <c r="B18" s="9">
        <v>4</v>
      </c>
      <c r="C18" s="9" t="s">
        <v>5</v>
      </c>
      <c r="D18" s="20"/>
      <c r="E18" s="20">
        <v>58</v>
      </c>
      <c r="F18" s="20">
        <v>53</v>
      </c>
      <c r="G18" s="19">
        <v>65</v>
      </c>
      <c r="H18" s="19">
        <v>83</v>
      </c>
      <c r="I18" s="33">
        <v>65</v>
      </c>
      <c r="J18" s="19">
        <v>40</v>
      </c>
      <c r="K18" s="19">
        <v>14</v>
      </c>
      <c r="L18" s="19">
        <v>378</v>
      </c>
      <c r="M18" s="14" t="s">
        <v>134</v>
      </c>
      <c r="N18" s="62" t="s">
        <v>38</v>
      </c>
      <c r="O18" s="49">
        <v>11</v>
      </c>
      <c r="P18" s="49">
        <v>132</v>
      </c>
      <c r="Q18" s="49">
        <v>143</v>
      </c>
      <c r="R18" s="49">
        <v>97</v>
      </c>
    </row>
    <row r="19" spans="2:18" ht="93.75" customHeight="1">
      <c r="B19" s="9">
        <v>5</v>
      </c>
      <c r="C19" s="9" t="s">
        <v>16</v>
      </c>
      <c r="D19" s="21"/>
      <c r="E19" s="21">
        <v>39</v>
      </c>
      <c r="F19" s="21">
        <v>47</v>
      </c>
      <c r="G19" s="19">
        <v>35</v>
      </c>
      <c r="H19" s="19">
        <v>57</v>
      </c>
      <c r="I19" s="33">
        <v>37</v>
      </c>
      <c r="J19" s="19">
        <v>17</v>
      </c>
      <c r="K19" s="19">
        <v>13</v>
      </c>
      <c r="L19" s="19">
        <v>245</v>
      </c>
      <c r="M19" s="14" t="s">
        <v>131</v>
      </c>
      <c r="N19" s="62" t="s">
        <v>38</v>
      </c>
      <c r="O19" s="49">
        <v>3</v>
      </c>
      <c r="P19" s="49">
        <v>77</v>
      </c>
      <c r="Q19" s="49">
        <v>80</v>
      </c>
      <c r="R19" s="49">
        <v>47</v>
      </c>
    </row>
    <row r="20" spans="2:18" ht="102" customHeight="1">
      <c r="B20" s="9">
        <v>6</v>
      </c>
      <c r="C20" s="9" t="s">
        <v>17</v>
      </c>
      <c r="D20" s="9"/>
      <c r="E20" s="9">
        <v>57</v>
      </c>
      <c r="F20" s="9">
        <v>64</v>
      </c>
      <c r="G20" s="9">
        <v>48</v>
      </c>
      <c r="H20" s="24" t="s">
        <v>111</v>
      </c>
      <c r="I20" s="28" t="s">
        <v>96</v>
      </c>
      <c r="J20" s="24" t="s">
        <v>99</v>
      </c>
      <c r="K20" s="24" t="s">
        <v>112</v>
      </c>
      <c r="L20" s="24" t="s">
        <v>180</v>
      </c>
      <c r="M20" s="14" t="s">
        <v>137</v>
      </c>
      <c r="N20" s="62" t="s">
        <v>38</v>
      </c>
      <c r="O20" s="49">
        <v>7</v>
      </c>
      <c r="P20" s="49">
        <v>78</v>
      </c>
      <c r="Q20" s="49">
        <v>85</v>
      </c>
      <c r="R20" s="49">
        <v>51</v>
      </c>
    </row>
    <row r="21" spans="2:18" ht="93" customHeight="1">
      <c r="B21" s="9">
        <v>7</v>
      </c>
      <c r="C21" s="9" t="s">
        <v>6</v>
      </c>
      <c r="D21" s="6"/>
      <c r="E21" s="6">
        <v>71</v>
      </c>
      <c r="F21" s="6">
        <v>83</v>
      </c>
      <c r="G21" s="9">
        <v>70</v>
      </c>
      <c r="H21" s="22" t="s">
        <v>113</v>
      </c>
      <c r="I21" s="3">
        <v>50</v>
      </c>
      <c r="J21" s="9">
        <v>43</v>
      </c>
      <c r="K21" s="9">
        <v>28</v>
      </c>
      <c r="L21" s="9">
        <v>433</v>
      </c>
      <c r="M21" s="14" t="s">
        <v>137</v>
      </c>
      <c r="N21" s="62" t="s">
        <v>38</v>
      </c>
      <c r="O21" s="49">
        <v>7</v>
      </c>
      <c r="P21" s="49">
        <v>160</v>
      </c>
      <c r="Q21" s="49">
        <v>167</v>
      </c>
      <c r="R21" s="49">
        <v>127</v>
      </c>
    </row>
    <row r="22" spans="2:18" ht="81.75" customHeight="1">
      <c r="B22" s="9">
        <v>8</v>
      </c>
      <c r="C22" s="9" t="s">
        <v>2</v>
      </c>
      <c r="D22" s="2"/>
      <c r="E22" s="2">
        <v>68</v>
      </c>
      <c r="F22" s="2">
        <v>71</v>
      </c>
      <c r="G22" s="9">
        <v>71</v>
      </c>
      <c r="H22" s="25" t="s">
        <v>85</v>
      </c>
      <c r="I22" s="28" t="s">
        <v>114</v>
      </c>
      <c r="J22" s="25" t="s">
        <v>82</v>
      </c>
      <c r="K22" s="24" t="s">
        <v>99</v>
      </c>
      <c r="L22" s="24" t="s">
        <v>181</v>
      </c>
      <c r="M22" s="14" t="s">
        <v>136</v>
      </c>
      <c r="N22" s="62" t="s">
        <v>38</v>
      </c>
      <c r="O22" s="49">
        <v>9</v>
      </c>
      <c r="P22" s="49">
        <v>131</v>
      </c>
      <c r="Q22" s="49">
        <v>140</v>
      </c>
      <c r="R22" s="62">
        <v>139</v>
      </c>
    </row>
    <row r="23" spans="2:18" ht="97.5" customHeight="1">
      <c r="B23" s="9">
        <v>9</v>
      </c>
      <c r="C23" s="9" t="s">
        <v>18</v>
      </c>
      <c r="D23" s="11">
        <v>124</v>
      </c>
      <c r="E23" s="11">
        <v>119</v>
      </c>
      <c r="F23" s="11">
        <v>83</v>
      </c>
      <c r="G23" s="9">
        <v>72</v>
      </c>
      <c r="H23" s="23" t="s">
        <v>115</v>
      </c>
      <c r="I23" s="3">
        <v>71</v>
      </c>
      <c r="J23" s="9">
        <v>47</v>
      </c>
      <c r="K23" s="9">
        <v>29</v>
      </c>
      <c r="L23" s="9">
        <v>650</v>
      </c>
      <c r="M23" s="14" t="s">
        <v>139</v>
      </c>
      <c r="N23" s="62" t="s">
        <v>38</v>
      </c>
      <c r="O23" s="49">
        <v>29</v>
      </c>
      <c r="P23" s="49">
        <v>207</v>
      </c>
      <c r="Q23" s="49">
        <v>236</v>
      </c>
      <c r="R23" s="49">
        <v>94</v>
      </c>
    </row>
    <row r="24" spans="2:18" ht="79.5" customHeight="1">
      <c r="B24" s="9">
        <v>10</v>
      </c>
      <c r="C24" s="9" t="s">
        <v>19</v>
      </c>
      <c r="D24" s="11"/>
      <c r="E24" s="11">
        <v>10</v>
      </c>
      <c r="F24" s="11">
        <v>25</v>
      </c>
      <c r="G24" s="9">
        <v>6</v>
      </c>
      <c r="H24" s="23" t="s">
        <v>93</v>
      </c>
      <c r="I24" s="3">
        <v>10</v>
      </c>
      <c r="J24" s="9">
        <v>2</v>
      </c>
      <c r="K24" s="9">
        <v>5</v>
      </c>
      <c r="L24" s="9">
        <v>66</v>
      </c>
      <c r="M24" s="14" t="s">
        <v>132</v>
      </c>
      <c r="N24" s="62" t="s">
        <v>38</v>
      </c>
      <c r="O24" s="49">
        <v>3</v>
      </c>
      <c r="P24" s="49">
        <v>22</v>
      </c>
      <c r="Q24" s="49">
        <v>25</v>
      </c>
      <c r="R24" s="49">
        <v>16</v>
      </c>
    </row>
    <row r="25" spans="2:18" ht="90" customHeight="1">
      <c r="B25" s="9">
        <v>11</v>
      </c>
      <c r="C25" s="9" t="s">
        <v>7</v>
      </c>
      <c r="D25" s="11"/>
      <c r="E25" s="11">
        <v>61</v>
      </c>
      <c r="F25" s="11">
        <v>69</v>
      </c>
      <c r="G25" s="9">
        <v>65</v>
      </c>
      <c r="H25" s="23" t="s">
        <v>116</v>
      </c>
      <c r="I25" s="3">
        <v>66</v>
      </c>
      <c r="J25" s="9">
        <v>62</v>
      </c>
      <c r="K25" s="9">
        <v>45</v>
      </c>
      <c r="L25" s="9">
        <v>477</v>
      </c>
      <c r="M25" s="14" t="s">
        <v>142</v>
      </c>
      <c r="N25" s="62" t="s">
        <v>38</v>
      </c>
      <c r="O25" s="49">
        <v>11</v>
      </c>
      <c r="P25" s="49">
        <v>177</v>
      </c>
      <c r="Q25" s="49">
        <v>188</v>
      </c>
      <c r="R25" s="49">
        <v>196</v>
      </c>
    </row>
    <row r="26" spans="2:18" ht="75.75" customHeight="1">
      <c r="B26" s="9">
        <v>12</v>
      </c>
      <c r="C26" s="9" t="s">
        <v>20</v>
      </c>
      <c r="D26" s="11"/>
      <c r="E26" s="27" t="s">
        <v>117</v>
      </c>
      <c r="F26" s="27" t="s">
        <v>91</v>
      </c>
      <c r="G26" s="24" t="s">
        <v>86</v>
      </c>
      <c r="H26" s="23" t="s">
        <v>118</v>
      </c>
      <c r="I26" s="28" t="s">
        <v>119</v>
      </c>
      <c r="J26" s="24" t="s">
        <v>120</v>
      </c>
      <c r="K26" s="24" t="s">
        <v>84</v>
      </c>
      <c r="L26" s="24" t="s">
        <v>182</v>
      </c>
      <c r="M26" s="14" t="s">
        <v>140</v>
      </c>
      <c r="N26" s="62" t="s">
        <v>38</v>
      </c>
      <c r="O26" s="49">
        <v>9</v>
      </c>
      <c r="P26" s="49">
        <v>114</v>
      </c>
      <c r="Q26" s="49">
        <v>123</v>
      </c>
      <c r="R26" s="49">
        <v>66</v>
      </c>
    </row>
    <row r="27" spans="2:18" ht="88.5" customHeight="1">
      <c r="B27" s="9">
        <v>13</v>
      </c>
      <c r="C27" s="9" t="s">
        <v>8</v>
      </c>
      <c r="D27" s="11"/>
      <c r="E27" s="11">
        <v>50</v>
      </c>
      <c r="F27" s="11">
        <v>48</v>
      </c>
      <c r="G27" s="9">
        <v>52</v>
      </c>
      <c r="H27" s="23" t="s">
        <v>92</v>
      </c>
      <c r="I27" s="3">
        <v>58</v>
      </c>
      <c r="J27" s="9">
        <v>55</v>
      </c>
      <c r="K27" s="9">
        <v>27</v>
      </c>
      <c r="L27" s="9">
        <v>355</v>
      </c>
      <c r="M27" s="14" t="s">
        <v>133</v>
      </c>
      <c r="N27" s="62" t="s">
        <v>38</v>
      </c>
      <c r="O27" s="49">
        <v>7</v>
      </c>
      <c r="P27" s="49">
        <v>133</v>
      </c>
      <c r="Q27" s="49">
        <v>140</v>
      </c>
      <c r="R27" s="49">
        <v>84</v>
      </c>
    </row>
    <row r="28" spans="2:18" ht="90" customHeight="1">
      <c r="B28" s="9">
        <v>14</v>
      </c>
      <c r="C28" s="9" t="s">
        <v>9</v>
      </c>
      <c r="D28" s="2">
        <v>111</v>
      </c>
      <c r="E28" s="2">
        <v>81</v>
      </c>
      <c r="F28" s="9">
        <v>79</v>
      </c>
      <c r="G28" s="26" t="s">
        <v>101</v>
      </c>
      <c r="H28" s="28" t="s">
        <v>121</v>
      </c>
      <c r="I28" s="24" t="s">
        <v>89</v>
      </c>
      <c r="J28" s="24" t="s">
        <v>90</v>
      </c>
      <c r="K28" s="59">
        <v>37</v>
      </c>
      <c r="L28" s="59">
        <v>479</v>
      </c>
      <c r="M28" s="14" t="s">
        <v>144</v>
      </c>
      <c r="N28" s="62" t="s">
        <v>38</v>
      </c>
      <c r="O28" s="49">
        <v>10</v>
      </c>
      <c r="P28" s="49">
        <v>168</v>
      </c>
      <c r="Q28" s="49">
        <v>178</v>
      </c>
      <c r="R28" s="49">
        <v>112</v>
      </c>
    </row>
    <row r="29" spans="2:18" ht="75">
      <c r="B29" s="9">
        <v>15</v>
      </c>
      <c r="C29" s="2" t="s">
        <v>21</v>
      </c>
      <c r="D29" s="6"/>
      <c r="E29" s="6">
        <v>89</v>
      </c>
      <c r="F29" s="6">
        <v>99</v>
      </c>
      <c r="G29" s="10">
        <v>70</v>
      </c>
      <c r="H29" s="22" t="s">
        <v>122</v>
      </c>
      <c r="I29" s="3">
        <v>10</v>
      </c>
      <c r="J29" s="9">
        <v>1</v>
      </c>
      <c r="K29" s="3">
        <v>1</v>
      </c>
      <c r="L29" s="3">
        <v>347</v>
      </c>
      <c r="M29" s="5" t="s">
        <v>146</v>
      </c>
      <c r="N29" s="62" t="s">
        <v>38</v>
      </c>
      <c r="O29" s="62">
        <v>11</v>
      </c>
      <c r="P29" s="62">
        <v>114</v>
      </c>
      <c r="Q29" s="62">
        <v>125</v>
      </c>
      <c r="R29" s="49">
        <v>54</v>
      </c>
    </row>
    <row r="30" spans="2:18" ht="75">
      <c r="B30" s="9">
        <v>16</v>
      </c>
      <c r="C30" s="2" t="s">
        <v>22</v>
      </c>
      <c r="D30" s="2"/>
      <c r="E30" s="2">
        <v>34</v>
      </c>
      <c r="F30" s="2">
        <v>45</v>
      </c>
      <c r="G30" s="9">
        <v>62</v>
      </c>
      <c r="H30" s="25" t="s">
        <v>92</v>
      </c>
      <c r="I30" s="28" t="s">
        <v>123</v>
      </c>
      <c r="J30" s="24" t="s">
        <v>88</v>
      </c>
      <c r="K30" s="28" t="s">
        <v>98</v>
      </c>
      <c r="L30" s="28" t="s">
        <v>183</v>
      </c>
      <c r="M30" s="5" t="s">
        <v>138</v>
      </c>
      <c r="N30" s="62" t="s">
        <v>38</v>
      </c>
      <c r="O30" s="62">
        <v>12</v>
      </c>
      <c r="P30" s="62">
        <v>96</v>
      </c>
      <c r="Q30" s="62">
        <v>108</v>
      </c>
      <c r="R30" s="49">
        <v>54</v>
      </c>
    </row>
    <row r="31" spans="2:18" ht="75">
      <c r="B31" s="9">
        <v>17</v>
      </c>
      <c r="C31" s="2" t="s">
        <v>10</v>
      </c>
      <c r="D31" s="10"/>
      <c r="E31" s="54">
        <v>77</v>
      </c>
      <c r="F31" s="54">
        <v>48</v>
      </c>
      <c r="G31" s="49">
        <v>53</v>
      </c>
      <c r="H31" s="36" t="s">
        <v>82</v>
      </c>
      <c r="I31" s="62">
        <v>45</v>
      </c>
      <c r="J31" s="49">
        <v>25</v>
      </c>
      <c r="K31" s="49">
        <v>18</v>
      </c>
      <c r="L31" s="49">
        <v>307</v>
      </c>
      <c r="M31" s="14" t="s">
        <v>145</v>
      </c>
      <c r="N31" s="62" t="s">
        <v>38</v>
      </c>
      <c r="O31" s="49">
        <v>6</v>
      </c>
      <c r="P31" s="49">
        <v>105</v>
      </c>
      <c r="Q31" s="49">
        <v>111</v>
      </c>
      <c r="R31" s="49">
        <v>40</v>
      </c>
    </row>
    <row r="32" spans="2:18" ht="75">
      <c r="B32" s="9">
        <v>18</v>
      </c>
      <c r="C32" s="2" t="s">
        <v>11</v>
      </c>
      <c r="D32" s="9"/>
      <c r="E32" s="9">
        <v>38</v>
      </c>
      <c r="F32" s="9">
        <v>37</v>
      </c>
      <c r="G32" s="9">
        <v>33</v>
      </c>
      <c r="H32" s="19">
        <v>72</v>
      </c>
      <c r="I32" s="3">
        <v>37</v>
      </c>
      <c r="J32" s="9">
        <v>33</v>
      </c>
      <c r="K32" s="9">
        <v>16</v>
      </c>
      <c r="L32" s="9">
        <v>266</v>
      </c>
      <c r="M32" s="14" t="s">
        <v>143</v>
      </c>
      <c r="N32" s="62" t="s">
        <v>38</v>
      </c>
      <c r="O32" s="49">
        <v>7</v>
      </c>
      <c r="P32" s="49">
        <v>77</v>
      </c>
      <c r="Q32" s="49">
        <v>84</v>
      </c>
      <c r="R32" s="49">
        <v>65</v>
      </c>
    </row>
    <row r="33" spans="2:18" ht="75">
      <c r="B33" s="9">
        <v>19</v>
      </c>
      <c r="C33" s="2" t="s">
        <v>12</v>
      </c>
      <c r="D33" s="10"/>
      <c r="E33" s="10">
        <v>55</v>
      </c>
      <c r="F33" s="10">
        <v>56</v>
      </c>
      <c r="G33" s="9">
        <v>40</v>
      </c>
      <c r="H33" s="31" t="s">
        <v>117</v>
      </c>
      <c r="I33" s="3">
        <v>49</v>
      </c>
      <c r="J33" s="9">
        <v>29</v>
      </c>
      <c r="K33" s="9">
        <v>15</v>
      </c>
      <c r="L33" s="9">
        <v>292</v>
      </c>
      <c r="M33" s="14" t="s">
        <v>141</v>
      </c>
      <c r="N33" s="62" t="s">
        <v>38</v>
      </c>
      <c r="O33" s="49">
        <v>7</v>
      </c>
      <c r="P33" s="49">
        <v>100</v>
      </c>
      <c r="Q33" s="49">
        <v>107</v>
      </c>
      <c r="R33" s="49">
        <v>60</v>
      </c>
    </row>
    <row r="34" spans="2:18" ht="81.75" customHeight="1">
      <c r="B34" s="9">
        <v>20</v>
      </c>
      <c r="C34" s="2" t="s">
        <v>23</v>
      </c>
      <c r="D34" s="13"/>
      <c r="E34" s="13">
        <v>36</v>
      </c>
      <c r="F34" s="13">
        <v>43</v>
      </c>
      <c r="G34" s="9">
        <v>36</v>
      </c>
      <c r="H34" s="32" t="s">
        <v>124</v>
      </c>
      <c r="I34" s="3">
        <v>41</v>
      </c>
      <c r="J34" s="8">
        <v>34</v>
      </c>
      <c r="K34" s="9">
        <v>26</v>
      </c>
      <c r="L34" s="9">
        <v>270</v>
      </c>
      <c r="M34" s="14" t="s">
        <v>130</v>
      </c>
      <c r="N34" s="62" t="s">
        <v>38</v>
      </c>
      <c r="O34" s="49">
        <v>7</v>
      </c>
      <c r="P34" s="49">
        <v>67</v>
      </c>
      <c r="Q34" s="49">
        <v>74</v>
      </c>
      <c r="R34" s="49">
        <v>55</v>
      </c>
    </row>
    <row r="35" spans="2:18" ht="39.75" customHeight="1">
      <c r="B35" s="9"/>
      <c r="C35" s="64" t="s">
        <v>68</v>
      </c>
      <c r="D35" s="65">
        <v>235</v>
      </c>
      <c r="E35" s="69">
        <v>1187</v>
      </c>
      <c r="F35" s="69">
        <v>1197</v>
      </c>
      <c r="G35" s="69">
        <v>968</v>
      </c>
      <c r="H35" s="66" t="s">
        <v>147</v>
      </c>
      <c r="I35" s="79">
        <v>878</v>
      </c>
      <c r="J35" s="69">
        <v>650</v>
      </c>
      <c r="K35" s="69">
        <v>435</v>
      </c>
      <c r="L35" s="77">
        <v>6899</v>
      </c>
      <c r="M35" s="67"/>
      <c r="N35" s="68"/>
      <c r="O35" s="69">
        <v>176</v>
      </c>
      <c r="P35" s="69">
        <v>2316</v>
      </c>
      <c r="Q35" s="69">
        <v>2492</v>
      </c>
      <c r="R35" s="69">
        <f>SUM(R15:R34)</f>
        <v>1569</v>
      </c>
    </row>
    <row r="37" ht="3.75" customHeight="1"/>
    <row r="38" spans="3:14" ht="15.75">
      <c r="C38" s="117" t="s">
        <v>148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40" spans="3:6" ht="42.75">
      <c r="C40" s="98" t="s">
        <v>71</v>
      </c>
      <c r="D40" s="99" t="s">
        <v>72</v>
      </c>
      <c r="E40" s="100" t="s">
        <v>73</v>
      </c>
      <c r="F40" s="99" t="s">
        <v>74</v>
      </c>
    </row>
    <row r="41" spans="3:6" ht="15">
      <c r="C41" s="46" t="s">
        <v>75</v>
      </c>
      <c r="D41" s="46">
        <v>124</v>
      </c>
      <c r="E41" s="63">
        <v>5</v>
      </c>
      <c r="F41" s="63">
        <v>43</v>
      </c>
    </row>
    <row r="42" spans="3:6" ht="15">
      <c r="C42" s="46" t="s">
        <v>76</v>
      </c>
      <c r="D42" s="46">
        <v>111</v>
      </c>
      <c r="E42" s="63">
        <v>3</v>
      </c>
      <c r="F42" s="63">
        <v>36</v>
      </c>
    </row>
    <row r="43" spans="3:6" ht="15">
      <c r="C43" s="46" t="s">
        <v>77</v>
      </c>
      <c r="D43" s="46">
        <v>235</v>
      </c>
      <c r="E43" s="63">
        <v>8</v>
      </c>
      <c r="F43" s="63">
        <v>79</v>
      </c>
    </row>
    <row r="44" spans="3:18" ht="15.75">
      <c r="C44" s="124" t="s">
        <v>191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</sheetData>
  <sheetProtection/>
  <mergeCells count="19">
    <mergeCell ref="P13:P14"/>
    <mergeCell ref="R13:R14"/>
    <mergeCell ref="C44:R44"/>
    <mergeCell ref="D4:R4"/>
    <mergeCell ref="D5:R5"/>
    <mergeCell ref="D6:R6"/>
    <mergeCell ref="B7:K7"/>
    <mergeCell ref="B8:I8"/>
    <mergeCell ref="B9:G9"/>
    <mergeCell ref="Q13:Q14"/>
    <mergeCell ref="B10:H10"/>
    <mergeCell ref="C38:N38"/>
    <mergeCell ref="B13:B14"/>
    <mergeCell ref="C13:C14"/>
    <mergeCell ref="D13:K13"/>
    <mergeCell ref="M13:M14"/>
    <mergeCell ref="N13:N14"/>
    <mergeCell ref="L13:L14"/>
    <mergeCell ref="O13:O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zoomScalePageLayoutView="0" workbookViewId="0" topLeftCell="A22">
      <selection activeCell="H22" sqref="H22"/>
    </sheetView>
  </sheetViews>
  <sheetFormatPr defaultColWidth="9.140625" defaultRowHeight="15"/>
  <cols>
    <col min="1" max="1" width="6.28125" style="1" customWidth="1"/>
    <col min="2" max="2" width="18.28125" style="1" customWidth="1"/>
    <col min="3" max="3" width="8.7109375" style="1" customWidth="1"/>
    <col min="4" max="4" width="8.8515625" style="1" customWidth="1"/>
    <col min="5" max="6" width="9.8515625" style="1" customWidth="1"/>
    <col min="7" max="7" width="8.28125" style="1" customWidth="1"/>
    <col min="8" max="9" width="13.7109375" style="1" customWidth="1"/>
    <col min="10" max="10" width="63.00390625" style="1" customWidth="1"/>
    <col min="11" max="11" width="14.28125" style="1" customWidth="1"/>
    <col min="12" max="13" width="10.57421875" style="1" customWidth="1"/>
    <col min="14" max="14" width="14.28125" style="1" customWidth="1"/>
    <col min="15" max="16384" width="9.140625" style="1" customWidth="1"/>
  </cols>
  <sheetData>
    <row r="1" ht="15.75">
      <c r="K1" s="30" t="s">
        <v>172</v>
      </c>
    </row>
    <row r="2" spans="2:14" ht="15.75" customHeight="1">
      <c r="B2" s="30"/>
      <c r="C2" s="124" t="s">
        <v>13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15.75" customHeight="1">
      <c r="B3" s="30"/>
      <c r="C3" s="125" t="s">
        <v>150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2:14" ht="15.75" customHeight="1">
      <c r="B4" s="30"/>
      <c r="C4" s="124" t="s">
        <v>14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2:14" ht="33.75" customHeight="1">
      <c r="B5" s="128" t="s">
        <v>69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4" ht="15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35.25" customHeight="1">
      <c r="A7" s="114" t="s">
        <v>0</v>
      </c>
      <c r="B7" s="114" t="s">
        <v>1</v>
      </c>
      <c r="C7" s="129" t="s">
        <v>24</v>
      </c>
      <c r="D7" s="129"/>
      <c r="E7" s="129"/>
      <c r="F7" s="129"/>
      <c r="G7" s="129"/>
      <c r="H7" s="71"/>
      <c r="I7" s="130" t="s">
        <v>33</v>
      </c>
      <c r="J7" s="114" t="s">
        <v>34</v>
      </c>
      <c r="K7" s="114" t="s">
        <v>35</v>
      </c>
      <c r="L7" s="114" t="s">
        <v>36</v>
      </c>
      <c r="M7" s="114" t="s">
        <v>153</v>
      </c>
      <c r="N7" s="126" t="s">
        <v>66</v>
      </c>
    </row>
    <row r="8" spans="1:14" ht="38.25" customHeight="1">
      <c r="A8" s="118"/>
      <c r="B8" s="118"/>
      <c r="C8" s="71" t="s">
        <v>28</v>
      </c>
      <c r="D8" s="71" t="s">
        <v>29</v>
      </c>
      <c r="E8" s="71" t="s">
        <v>30</v>
      </c>
      <c r="F8" s="71" t="s">
        <v>31</v>
      </c>
      <c r="G8" s="71" t="s">
        <v>32</v>
      </c>
      <c r="H8" s="71" t="s">
        <v>151</v>
      </c>
      <c r="I8" s="130"/>
      <c r="J8" s="118"/>
      <c r="K8" s="118"/>
      <c r="L8" s="118"/>
      <c r="M8" s="115"/>
      <c r="N8" s="127"/>
    </row>
    <row r="9" spans="1:14" ht="63" customHeight="1">
      <c r="A9" s="9">
        <v>1</v>
      </c>
      <c r="B9" s="9" t="s">
        <v>3</v>
      </c>
      <c r="C9" s="54">
        <v>14</v>
      </c>
      <c r="D9" s="49">
        <v>23</v>
      </c>
      <c r="E9" s="49">
        <v>13</v>
      </c>
      <c r="F9" s="49">
        <v>6</v>
      </c>
      <c r="G9" s="49">
        <v>10</v>
      </c>
      <c r="H9" s="49">
        <v>66</v>
      </c>
      <c r="I9" s="72">
        <v>43780</v>
      </c>
      <c r="J9" s="49" t="s">
        <v>41</v>
      </c>
      <c r="K9" s="49">
        <v>5</v>
      </c>
      <c r="L9" s="49">
        <v>7</v>
      </c>
      <c r="M9" s="49">
        <v>12</v>
      </c>
      <c r="N9" s="49">
        <v>0</v>
      </c>
    </row>
    <row r="10" spans="1:14" ht="63.75" customHeight="1">
      <c r="A10" s="9">
        <v>2</v>
      </c>
      <c r="B10" s="9" t="s">
        <v>15</v>
      </c>
      <c r="C10" s="49">
        <v>12</v>
      </c>
      <c r="D10" s="73" t="s">
        <v>94</v>
      </c>
      <c r="E10" s="49">
        <v>10</v>
      </c>
      <c r="F10" s="49">
        <v>6</v>
      </c>
      <c r="G10" s="49">
        <v>6</v>
      </c>
      <c r="H10" s="49">
        <v>46</v>
      </c>
      <c r="I10" s="72">
        <v>43789</v>
      </c>
      <c r="J10" s="49" t="s">
        <v>43</v>
      </c>
      <c r="K10" s="49">
        <v>1</v>
      </c>
      <c r="L10" s="49">
        <v>0</v>
      </c>
      <c r="M10" s="49">
        <v>1</v>
      </c>
      <c r="N10" s="49">
        <v>0</v>
      </c>
    </row>
    <row r="11" spans="1:14" ht="63" customHeight="1">
      <c r="A11" s="9">
        <v>3</v>
      </c>
      <c r="B11" s="9" t="s">
        <v>4</v>
      </c>
      <c r="C11" s="54">
        <v>15</v>
      </c>
      <c r="D11" s="55">
        <v>20</v>
      </c>
      <c r="E11" s="49">
        <v>20</v>
      </c>
      <c r="F11" s="49">
        <v>31</v>
      </c>
      <c r="G11" s="49">
        <v>14</v>
      </c>
      <c r="H11" s="49">
        <v>100</v>
      </c>
      <c r="I11" s="72">
        <v>43788</v>
      </c>
      <c r="J11" s="49" t="s">
        <v>40</v>
      </c>
      <c r="K11" s="49">
        <v>5</v>
      </c>
      <c r="L11" s="49">
        <v>34</v>
      </c>
      <c r="M11" s="49">
        <v>39</v>
      </c>
      <c r="N11" s="49">
        <v>0</v>
      </c>
    </row>
    <row r="12" spans="1:14" ht="67.5" customHeight="1">
      <c r="A12" s="9">
        <v>4</v>
      </c>
      <c r="B12" s="9" t="s">
        <v>5</v>
      </c>
      <c r="C12" s="54">
        <v>16</v>
      </c>
      <c r="D12" s="55">
        <v>26</v>
      </c>
      <c r="E12" s="49">
        <v>39</v>
      </c>
      <c r="F12" s="49">
        <v>12</v>
      </c>
      <c r="G12" s="49">
        <v>4</v>
      </c>
      <c r="H12" s="49">
        <v>97</v>
      </c>
      <c r="I12" s="72">
        <v>43791</v>
      </c>
      <c r="J12" s="49" t="s">
        <v>43</v>
      </c>
      <c r="K12" s="49">
        <v>4</v>
      </c>
      <c r="L12" s="49">
        <v>7</v>
      </c>
      <c r="M12" s="49">
        <v>11</v>
      </c>
      <c r="N12" s="49">
        <v>1</v>
      </c>
    </row>
    <row r="13" spans="1:14" ht="67.5" customHeight="1">
      <c r="A13" s="9">
        <v>5</v>
      </c>
      <c r="B13" s="49" t="s">
        <v>16</v>
      </c>
      <c r="C13" s="15">
        <v>13</v>
      </c>
      <c r="D13" s="73" t="s">
        <v>154</v>
      </c>
      <c r="E13" s="49">
        <v>5</v>
      </c>
      <c r="F13" s="49">
        <v>7</v>
      </c>
      <c r="G13" s="49">
        <v>1</v>
      </c>
      <c r="H13" s="49">
        <v>48</v>
      </c>
      <c r="I13" s="72">
        <v>43808</v>
      </c>
      <c r="J13" s="49" t="s">
        <v>42</v>
      </c>
      <c r="K13" s="49">
        <v>0</v>
      </c>
      <c r="L13" s="49">
        <v>0</v>
      </c>
      <c r="M13" s="49">
        <v>0</v>
      </c>
      <c r="N13" s="49">
        <v>0</v>
      </c>
    </row>
    <row r="14" spans="1:14" ht="59.25" customHeight="1">
      <c r="A14" s="59">
        <v>6</v>
      </c>
      <c r="B14" s="9" t="s">
        <v>6</v>
      </c>
      <c r="C14" s="49">
        <v>25</v>
      </c>
      <c r="D14" s="73" t="s">
        <v>120</v>
      </c>
      <c r="E14" s="49">
        <v>19</v>
      </c>
      <c r="F14" s="49">
        <v>33</v>
      </c>
      <c r="G14" s="49">
        <v>18</v>
      </c>
      <c r="H14" s="49">
        <v>127</v>
      </c>
      <c r="I14" s="72">
        <v>43806</v>
      </c>
      <c r="J14" s="49" t="s">
        <v>40</v>
      </c>
      <c r="K14" s="49">
        <v>2</v>
      </c>
      <c r="L14" s="49">
        <v>1</v>
      </c>
      <c r="M14" s="49">
        <v>3</v>
      </c>
      <c r="N14" s="49">
        <v>2</v>
      </c>
    </row>
    <row r="15" spans="1:14" ht="60" customHeight="1">
      <c r="A15" s="9">
        <v>7</v>
      </c>
      <c r="B15" s="9" t="s">
        <v>17</v>
      </c>
      <c r="C15" s="49">
        <v>15</v>
      </c>
      <c r="D15" s="73" t="s">
        <v>98</v>
      </c>
      <c r="E15" s="73" t="s">
        <v>155</v>
      </c>
      <c r="F15" s="73" t="s">
        <v>95</v>
      </c>
      <c r="G15" s="73" t="s">
        <v>101</v>
      </c>
      <c r="H15" s="73" t="s">
        <v>156</v>
      </c>
      <c r="I15" s="72">
        <v>43787</v>
      </c>
      <c r="J15" s="49" t="s">
        <v>40</v>
      </c>
      <c r="K15" s="49">
        <v>0</v>
      </c>
      <c r="L15" s="49">
        <v>0</v>
      </c>
      <c r="M15" s="49">
        <v>0</v>
      </c>
      <c r="N15" s="49">
        <v>0</v>
      </c>
    </row>
    <row r="16" spans="1:14" ht="59.25" customHeight="1">
      <c r="A16" s="9">
        <v>8</v>
      </c>
      <c r="B16" s="9" t="s">
        <v>2</v>
      </c>
      <c r="C16" s="36" t="s">
        <v>157</v>
      </c>
      <c r="D16" s="36" t="s">
        <v>83</v>
      </c>
      <c r="E16" s="73" t="s">
        <v>154</v>
      </c>
      <c r="F16" s="36" t="s">
        <v>88</v>
      </c>
      <c r="G16" s="73" t="s">
        <v>93</v>
      </c>
      <c r="H16" s="73" t="s">
        <v>158</v>
      </c>
      <c r="I16" s="72">
        <v>43778</v>
      </c>
      <c r="J16" s="49" t="s">
        <v>39</v>
      </c>
      <c r="K16" s="49">
        <v>4</v>
      </c>
      <c r="L16" s="49">
        <v>20</v>
      </c>
      <c r="M16" s="49">
        <v>24</v>
      </c>
      <c r="N16" s="49">
        <v>1</v>
      </c>
    </row>
    <row r="17" spans="1:14" ht="65.25" customHeight="1">
      <c r="A17" s="9">
        <v>9</v>
      </c>
      <c r="B17" s="9" t="s">
        <v>18</v>
      </c>
      <c r="C17" s="11">
        <v>9</v>
      </c>
      <c r="D17" s="73" t="s">
        <v>86</v>
      </c>
      <c r="E17" s="49">
        <v>22</v>
      </c>
      <c r="F17" s="49">
        <v>22</v>
      </c>
      <c r="G17" s="49">
        <v>12</v>
      </c>
      <c r="H17" s="49">
        <v>94</v>
      </c>
      <c r="I17" s="72">
        <v>43785</v>
      </c>
      <c r="J17" s="49" t="s">
        <v>43</v>
      </c>
      <c r="K17" s="49">
        <v>0</v>
      </c>
      <c r="L17" s="49">
        <v>0</v>
      </c>
      <c r="M17" s="49">
        <v>0</v>
      </c>
      <c r="N17" s="49">
        <v>1</v>
      </c>
    </row>
    <row r="18" spans="1:14" ht="64.5" customHeight="1">
      <c r="A18" s="9">
        <v>10</v>
      </c>
      <c r="B18" s="9" t="s">
        <v>19</v>
      </c>
      <c r="C18" s="11">
        <v>2</v>
      </c>
      <c r="D18" s="73" t="s">
        <v>101</v>
      </c>
      <c r="E18" s="49">
        <v>5</v>
      </c>
      <c r="F18" s="49">
        <v>1</v>
      </c>
      <c r="G18" s="49">
        <v>2</v>
      </c>
      <c r="H18" s="49">
        <v>16</v>
      </c>
      <c r="I18" s="72">
        <v>43794</v>
      </c>
      <c r="J18" s="49" t="s">
        <v>42</v>
      </c>
      <c r="K18" s="49">
        <v>0</v>
      </c>
      <c r="L18" s="49">
        <v>0</v>
      </c>
      <c r="M18" s="49">
        <v>0</v>
      </c>
      <c r="N18" s="49">
        <v>1</v>
      </c>
    </row>
    <row r="19" spans="1:14" ht="65.25" customHeight="1">
      <c r="A19" s="9">
        <v>11</v>
      </c>
      <c r="B19" s="9" t="s">
        <v>7</v>
      </c>
      <c r="C19" s="11">
        <v>54</v>
      </c>
      <c r="D19" s="73" t="s">
        <v>114</v>
      </c>
      <c r="E19" s="49">
        <v>20</v>
      </c>
      <c r="F19" s="49">
        <v>48</v>
      </c>
      <c r="G19" s="49">
        <v>32</v>
      </c>
      <c r="H19" s="49">
        <v>196</v>
      </c>
      <c r="I19" s="72">
        <v>43790</v>
      </c>
      <c r="J19" s="49" t="s">
        <v>39</v>
      </c>
      <c r="K19" s="49">
        <v>7</v>
      </c>
      <c r="L19" s="49">
        <v>10</v>
      </c>
      <c r="M19" s="49">
        <v>17</v>
      </c>
      <c r="N19" s="49">
        <v>0</v>
      </c>
    </row>
    <row r="20" spans="1:14" ht="60" customHeight="1">
      <c r="A20" s="9">
        <v>12</v>
      </c>
      <c r="B20" s="9" t="s">
        <v>20</v>
      </c>
      <c r="C20" s="11">
        <v>9</v>
      </c>
      <c r="D20" s="73" t="s">
        <v>154</v>
      </c>
      <c r="E20" s="49">
        <v>16</v>
      </c>
      <c r="F20" s="49">
        <v>11</v>
      </c>
      <c r="G20" s="49">
        <v>8</v>
      </c>
      <c r="H20" s="49">
        <v>66</v>
      </c>
      <c r="I20" s="72">
        <v>43784</v>
      </c>
      <c r="J20" s="49" t="s">
        <v>42</v>
      </c>
      <c r="K20" s="49">
        <v>4</v>
      </c>
      <c r="L20" s="49">
        <v>12</v>
      </c>
      <c r="M20" s="49">
        <v>16</v>
      </c>
      <c r="N20" s="49">
        <v>0</v>
      </c>
    </row>
    <row r="21" spans="1:14" ht="63" customHeight="1">
      <c r="A21" s="9">
        <v>13</v>
      </c>
      <c r="B21" s="9" t="s">
        <v>8</v>
      </c>
      <c r="C21" s="11">
        <v>17</v>
      </c>
      <c r="D21" s="73" t="s">
        <v>154</v>
      </c>
      <c r="E21" s="49">
        <v>19</v>
      </c>
      <c r="F21" s="49">
        <v>16</v>
      </c>
      <c r="G21" s="49">
        <v>10</v>
      </c>
      <c r="H21" s="49">
        <v>84</v>
      </c>
      <c r="I21" s="72">
        <v>43796</v>
      </c>
      <c r="J21" s="49" t="s">
        <v>39</v>
      </c>
      <c r="K21" s="49">
        <v>1</v>
      </c>
      <c r="L21" s="49">
        <v>0</v>
      </c>
      <c r="M21" s="49">
        <v>1</v>
      </c>
      <c r="N21" s="49">
        <v>2</v>
      </c>
    </row>
    <row r="22" spans="1:14" ht="51.75" customHeight="1">
      <c r="A22" s="9">
        <v>14</v>
      </c>
      <c r="B22" s="9" t="s">
        <v>9</v>
      </c>
      <c r="C22" s="36" t="s">
        <v>159</v>
      </c>
      <c r="D22" s="36" t="s">
        <v>100</v>
      </c>
      <c r="E22" s="73" t="s">
        <v>119</v>
      </c>
      <c r="F22" s="73" t="s">
        <v>103</v>
      </c>
      <c r="G22" s="73" t="s">
        <v>99</v>
      </c>
      <c r="H22" s="73" t="s">
        <v>160</v>
      </c>
      <c r="I22" s="72">
        <v>43782</v>
      </c>
      <c r="J22" s="49" t="s">
        <v>41</v>
      </c>
      <c r="K22" s="49">
        <v>5</v>
      </c>
      <c r="L22" s="49">
        <v>4</v>
      </c>
      <c r="M22" s="49">
        <v>9</v>
      </c>
      <c r="N22" s="49">
        <v>0</v>
      </c>
    </row>
    <row r="23" spans="1:14" ht="62.25" customHeight="1">
      <c r="A23" s="9">
        <v>15</v>
      </c>
      <c r="B23" s="10" t="s">
        <v>21</v>
      </c>
      <c r="C23" s="49">
        <v>23</v>
      </c>
      <c r="D23" s="73" t="s">
        <v>97</v>
      </c>
      <c r="E23" s="49">
        <v>3</v>
      </c>
      <c r="F23" s="49">
        <v>0</v>
      </c>
      <c r="G23" s="49">
        <v>0</v>
      </c>
      <c r="H23" s="49">
        <v>54</v>
      </c>
      <c r="I23" s="72" t="s">
        <v>161</v>
      </c>
      <c r="J23" s="49" t="s">
        <v>40</v>
      </c>
      <c r="K23" s="49">
        <v>4</v>
      </c>
      <c r="L23" s="49">
        <v>11</v>
      </c>
      <c r="M23" s="49">
        <v>15</v>
      </c>
      <c r="N23" s="49">
        <v>0</v>
      </c>
    </row>
    <row r="24" spans="1:14" ht="69.75" customHeight="1">
      <c r="A24" s="9">
        <v>16</v>
      </c>
      <c r="B24" s="10" t="s">
        <v>22</v>
      </c>
      <c r="C24" s="54">
        <v>14</v>
      </c>
      <c r="D24" s="36" t="s">
        <v>112</v>
      </c>
      <c r="E24" s="49">
        <v>13</v>
      </c>
      <c r="F24" s="49">
        <v>8</v>
      </c>
      <c r="G24" s="49">
        <v>3</v>
      </c>
      <c r="H24" s="49">
        <v>54</v>
      </c>
      <c r="I24" s="72">
        <v>43792</v>
      </c>
      <c r="J24" s="49" t="s">
        <v>42</v>
      </c>
      <c r="K24" s="49">
        <v>0</v>
      </c>
      <c r="L24" s="49">
        <v>0</v>
      </c>
      <c r="M24" s="49">
        <v>0</v>
      </c>
      <c r="N24" s="49">
        <v>0</v>
      </c>
    </row>
    <row r="25" spans="1:14" ht="69.75" customHeight="1">
      <c r="A25" s="9">
        <v>17</v>
      </c>
      <c r="B25" s="9" t="s">
        <v>10</v>
      </c>
      <c r="C25" s="54">
        <v>10</v>
      </c>
      <c r="D25" s="36" t="s">
        <v>155</v>
      </c>
      <c r="E25" s="49">
        <v>7</v>
      </c>
      <c r="F25" s="49">
        <v>8</v>
      </c>
      <c r="G25" s="49">
        <v>8</v>
      </c>
      <c r="H25" s="49">
        <v>40</v>
      </c>
      <c r="I25" s="72" t="s">
        <v>162</v>
      </c>
      <c r="J25" s="49" t="s">
        <v>39</v>
      </c>
      <c r="K25" s="49">
        <v>4</v>
      </c>
      <c r="L25" s="49">
        <v>10</v>
      </c>
      <c r="M25" s="49">
        <v>14</v>
      </c>
      <c r="N25" s="49">
        <v>4</v>
      </c>
    </row>
    <row r="26" spans="1:14" ht="70.5" customHeight="1">
      <c r="A26" s="9">
        <v>18</v>
      </c>
      <c r="B26" s="59" t="s">
        <v>152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/>
      <c r="J26" s="70">
        <v>0</v>
      </c>
      <c r="K26" s="70">
        <v>0</v>
      </c>
      <c r="L26" s="70">
        <v>0</v>
      </c>
      <c r="M26" s="70">
        <v>0</v>
      </c>
      <c r="N26" s="70">
        <v>0</v>
      </c>
    </row>
    <row r="27" spans="1:14" ht="66" customHeight="1">
      <c r="A27" s="9">
        <v>19</v>
      </c>
      <c r="B27" s="10" t="s">
        <v>11</v>
      </c>
      <c r="C27" s="49">
        <v>25</v>
      </c>
      <c r="D27" s="55">
        <v>16</v>
      </c>
      <c r="E27" s="49">
        <v>8</v>
      </c>
      <c r="F27" s="49">
        <v>12</v>
      </c>
      <c r="G27" s="49">
        <v>4</v>
      </c>
      <c r="H27" s="49">
        <v>65</v>
      </c>
      <c r="I27" s="72" t="s">
        <v>163</v>
      </c>
      <c r="J27" s="49" t="s">
        <v>41</v>
      </c>
      <c r="K27" s="49">
        <v>0</v>
      </c>
      <c r="L27" s="49">
        <v>0</v>
      </c>
      <c r="M27" s="49">
        <v>0</v>
      </c>
      <c r="N27" s="49">
        <v>0</v>
      </c>
    </row>
    <row r="28" spans="1:14" ht="69" customHeight="1">
      <c r="A28" s="9">
        <v>20</v>
      </c>
      <c r="B28" s="10" t="s">
        <v>12</v>
      </c>
      <c r="C28" s="54">
        <v>10</v>
      </c>
      <c r="D28" s="36" t="s">
        <v>102</v>
      </c>
      <c r="E28" s="49">
        <v>23</v>
      </c>
      <c r="F28" s="49">
        <v>9</v>
      </c>
      <c r="G28" s="49">
        <v>3</v>
      </c>
      <c r="H28" s="49">
        <v>59</v>
      </c>
      <c r="I28" s="72">
        <v>43797</v>
      </c>
      <c r="J28" s="49" t="s">
        <v>43</v>
      </c>
      <c r="K28" s="49">
        <v>5</v>
      </c>
      <c r="L28" s="49">
        <v>15</v>
      </c>
      <c r="M28" s="49">
        <v>20</v>
      </c>
      <c r="N28" s="49">
        <v>2</v>
      </c>
    </row>
    <row r="29" spans="1:14" ht="51" customHeight="1">
      <c r="A29" s="59">
        <v>21</v>
      </c>
      <c r="B29" s="10" t="s">
        <v>23</v>
      </c>
      <c r="C29" s="49">
        <v>2</v>
      </c>
      <c r="D29" s="32" t="s">
        <v>95</v>
      </c>
      <c r="E29" s="49">
        <v>21</v>
      </c>
      <c r="F29" s="49">
        <v>20</v>
      </c>
      <c r="G29" s="49">
        <v>9</v>
      </c>
      <c r="H29" s="49">
        <v>55</v>
      </c>
      <c r="I29" s="72">
        <v>43795</v>
      </c>
      <c r="J29" s="49" t="s">
        <v>41</v>
      </c>
      <c r="K29" s="49">
        <v>2</v>
      </c>
      <c r="L29" s="49">
        <v>0</v>
      </c>
      <c r="M29" s="49">
        <v>2</v>
      </c>
      <c r="N29" s="49">
        <v>0</v>
      </c>
    </row>
    <row r="30" spans="1:14" ht="15.75">
      <c r="A30" s="74"/>
      <c r="B30" s="78" t="s">
        <v>68</v>
      </c>
      <c r="C30" s="94">
        <v>361</v>
      </c>
      <c r="D30" s="94">
        <v>399</v>
      </c>
      <c r="E30" s="94">
        <v>335</v>
      </c>
      <c r="F30" s="94">
        <v>297</v>
      </c>
      <c r="G30" s="94">
        <v>177</v>
      </c>
      <c r="H30" s="94">
        <v>1569</v>
      </c>
      <c r="I30" s="76"/>
      <c r="J30" s="75"/>
      <c r="K30" s="94">
        <v>53</v>
      </c>
      <c r="L30" s="94">
        <f>SUM(L9:L29)</f>
        <v>131</v>
      </c>
      <c r="M30" s="94">
        <v>184</v>
      </c>
      <c r="N30" s="94">
        <v>14</v>
      </c>
    </row>
    <row r="31" spans="2:14" ht="15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11.2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2:14" ht="15.75" hidden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2:14" ht="15.75" hidden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2:14" ht="8.25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2:14" ht="15.75">
      <c r="B36" s="124" t="s">
        <v>78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</row>
    <row r="37" ht="15"/>
    <row r="38" ht="15"/>
  </sheetData>
  <sheetProtection/>
  <mergeCells count="14">
    <mergeCell ref="A7:A8"/>
    <mergeCell ref="B7:B8"/>
    <mergeCell ref="C7:G7"/>
    <mergeCell ref="I7:I8"/>
    <mergeCell ref="J7:J8"/>
    <mergeCell ref="K7:K8"/>
    <mergeCell ref="L7:L8"/>
    <mergeCell ref="N7:N8"/>
    <mergeCell ref="B36:N36"/>
    <mergeCell ref="C2:N2"/>
    <mergeCell ref="C3:N3"/>
    <mergeCell ref="C4:N4"/>
    <mergeCell ref="B5:N5"/>
    <mergeCell ref="M7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9"/>
  <sheetViews>
    <sheetView zoomScale="80" zoomScaleNormal="80" zoomScaleSheetLayoutView="70" zoomScalePageLayoutView="0" workbookViewId="0" topLeftCell="A25">
      <selection activeCell="I29" sqref="I29:Y29"/>
    </sheetView>
  </sheetViews>
  <sheetFormatPr defaultColWidth="9.140625" defaultRowHeight="15"/>
  <cols>
    <col min="1" max="1" width="9.140625" style="1" customWidth="1"/>
    <col min="2" max="2" width="21.421875" style="1" customWidth="1"/>
    <col min="3" max="3" width="16.140625" style="1" customWidth="1"/>
    <col min="4" max="4" width="13.28125" style="1" customWidth="1"/>
    <col min="5" max="5" width="14.00390625" style="1" customWidth="1"/>
    <col min="6" max="6" width="13.57421875" style="1" customWidth="1"/>
    <col min="7" max="7" width="14.140625" style="1" customWidth="1"/>
    <col min="8" max="8" width="8.57421875" style="1" customWidth="1"/>
    <col min="9" max="9" width="10.421875" style="1" customWidth="1"/>
    <col min="10" max="10" width="8.8515625" style="1" customWidth="1"/>
    <col min="11" max="11" width="10.421875" style="1" customWidth="1"/>
    <col min="12" max="12" width="8.7109375" style="1" customWidth="1"/>
    <col min="13" max="14" width="9.8515625" style="1" customWidth="1"/>
    <col min="15" max="15" width="10.140625" style="1" customWidth="1"/>
    <col min="16" max="16" width="9.140625" style="1" customWidth="1"/>
    <col min="17" max="17" width="10.57421875" style="1" customWidth="1"/>
    <col min="18" max="18" width="10.00390625" style="1" customWidth="1"/>
    <col min="19" max="20" width="9.7109375" style="1" customWidth="1"/>
    <col min="21" max="21" width="10.00390625" style="1" customWidth="1"/>
    <col min="22" max="22" width="10.140625" style="1" customWidth="1"/>
    <col min="23" max="23" width="15.8515625" style="1" customWidth="1"/>
    <col min="24" max="16384" width="9.140625" style="1" customWidth="1"/>
  </cols>
  <sheetData>
    <row r="1" ht="18.75">
      <c r="R1" s="41" t="s">
        <v>173</v>
      </c>
    </row>
    <row r="2" spans="4:23" ht="15.75" customHeight="1">
      <c r="D2" s="141" t="s">
        <v>13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4:23" ht="15.75" customHeight="1">
      <c r="D3" s="142" t="s">
        <v>164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4:23" ht="15.75" customHeight="1">
      <c r="D4" s="141" t="s">
        <v>14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7" spans="2:23" ht="38.25" customHeight="1">
      <c r="B7" s="114" t="s">
        <v>44</v>
      </c>
      <c r="C7" s="114" t="s">
        <v>45</v>
      </c>
      <c r="D7" s="133" t="s">
        <v>46</v>
      </c>
      <c r="E7" s="133" t="s">
        <v>47</v>
      </c>
      <c r="F7" s="133" t="s">
        <v>48</v>
      </c>
      <c r="G7" s="133" t="s">
        <v>49</v>
      </c>
      <c r="H7" s="143" t="s">
        <v>50</v>
      </c>
      <c r="I7" s="144"/>
      <c r="J7" s="144"/>
      <c r="K7" s="144"/>
      <c r="L7" s="144"/>
      <c r="M7" s="144"/>
      <c r="N7" s="144"/>
      <c r="O7" s="145"/>
      <c r="P7" s="143" t="s">
        <v>51</v>
      </c>
      <c r="Q7" s="144"/>
      <c r="R7" s="144"/>
      <c r="S7" s="144"/>
      <c r="T7" s="144"/>
      <c r="U7" s="144"/>
      <c r="V7" s="144"/>
      <c r="W7" s="145"/>
    </row>
    <row r="8" spans="2:23" ht="46.5" customHeight="1">
      <c r="B8" s="131"/>
      <c r="C8" s="131"/>
      <c r="D8" s="134"/>
      <c r="E8" s="134"/>
      <c r="F8" s="134"/>
      <c r="G8" s="148"/>
      <c r="H8" s="143" t="s">
        <v>81</v>
      </c>
      <c r="I8" s="144"/>
      <c r="J8" s="144"/>
      <c r="K8" s="145"/>
      <c r="L8" s="146" t="s">
        <v>55</v>
      </c>
      <c r="M8" s="144"/>
      <c r="N8" s="144"/>
      <c r="O8" s="145"/>
      <c r="P8" s="143" t="s">
        <v>81</v>
      </c>
      <c r="Q8" s="144"/>
      <c r="R8" s="144"/>
      <c r="S8" s="145"/>
      <c r="T8" s="146" t="s">
        <v>55</v>
      </c>
      <c r="U8" s="144"/>
      <c r="V8" s="144"/>
      <c r="W8" s="145"/>
    </row>
    <row r="9" spans="2:23" ht="39.75" customHeight="1">
      <c r="B9" s="132"/>
      <c r="C9" s="132"/>
      <c r="D9" s="135"/>
      <c r="E9" s="135"/>
      <c r="F9" s="135"/>
      <c r="G9" s="132"/>
      <c r="H9" s="97" t="s">
        <v>70</v>
      </c>
      <c r="I9" s="108" t="s">
        <v>52</v>
      </c>
      <c r="J9" s="108" t="s">
        <v>53</v>
      </c>
      <c r="K9" s="97" t="s">
        <v>54</v>
      </c>
      <c r="L9" s="97" t="s">
        <v>70</v>
      </c>
      <c r="M9" s="109" t="s">
        <v>52</v>
      </c>
      <c r="N9" s="109" t="s">
        <v>53</v>
      </c>
      <c r="O9" s="110" t="s">
        <v>54</v>
      </c>
      <c r="P9" s="97" t="s">
        <v>70</v>
      </c>
      <c r="Q9" s="108" t="s">
        <v>52</v>
      </c>
      <c r="R9" s="108" t="s">
        <v>53</v>
      </c>
      <c r="S9" s="97" t="s">
        <v>54</v>
      </c>
      <c r="T9" s="97">
        <v>4</v>
      </c>
      <c r="U9" s="108" t="s">
        <v>52</v>
      </c>
      <c r="V9" s="108" t="s">
        <v>53</v>
      </c>
      <c r="W9" s="97" t="s">
        <v>54</v>
      </c>
    </row>
    <row r="10" spans="2:23" ht="38.25" customHeight="1">
      <c r="B10" s="107">
        <v>17</v>
      </c>
      <c r="C10" s="107">
        <v>3598</v>
      </c>
      <c r="D10" s="111">
        <v>382</v>
      </c>
      <c r="E10" s="111">
        <v>761</v>
      </c>
      <c r="F10" s="111">
        <v>702</v>
      </c>
      <c r="G10" s="113">
        <v>567</v>
      </c>
      <c r="H10" s="106" t="s">
        <v>168</v>
      </c>
      <c r="I10" s="107">
        <v>524</v>
      </c>
      <c r="J10" s="112">
        <v>471</v>
      </c>
      <c r="K10" s="107">
        <v>413</v>
      </c>
      <c r="L10" s="106" t="s">
        <v>169</v>
      </c>
      <c r="M10" s="107">
        <v>302</v>
      </c>
      <c r="N10" s="107">
        <v>287</v>
      </c>
      <c r="O10" s="107">
        <v>260</v>
      </c>
      <c r="P10" s="107">
        <v>0</v>
      </c>
      <c r="Q10" s="107">
        <v>0</v>
      </c>
      <c r="R10" s="107">
        <v>294</v>
      </c>
      <c r="S10" s="107">
        <v>286</v>
      </c>
      <c r="T10" s="107">
        <v>0</v>
      </c>
      <c r="U10" s="107">
        <v>0</v>
      </c>
      <c r="V10" s="107">
        <v>68</v>
      </c>
      <c r="W10" s="107">
        <v>64</v>
      </c>
    </row>
    <row r="11" spans="2:23" ht="15.7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50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2:23" ht="15.7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2:23" ht="28.5" customHeight="1">
      <c r="B13" s="35"/>
      <c r="C13" s="35"/>
      <c r="D13" s="35"/>
      <c r="E13" s="35"/>
      <c r="F13" s="35"/>
      <c r="G13" s="35"/>
      <c r="H13" s="139" t="s">
        <v>50</v>
      </c>
      <c r="I13" s="137"/>
      <c r="J13" s="137"/>
      <c r="K13" s="137"/>
      <c r="L13" s="137"/>
      <c r="M13" s="137"/>
      <c r="N13" s="137"/>
      <c r="O13" s="138"/>
      <c r="P13" s="139" t="s">
        <v>51</v>
      </c>
      <c r="Q13" s="137"/>
      <c r="R13" s="137"/>
      <c r="S13" s="137"/>
      <c r="T13" s="137"/>
      <c r="U13" s="137"/>
      <c r="V13" s="137"/>
      <c r="W13" s="138"/>
    </row>
    <row r="14" spans="2:23" ht="33.75" customHeight="1">
      <c r="B14" s="35"/>
      <c r="C14" s="35"/>
      <c r="D14" s="35"/>
      <c r="E14" s="35"/>
      <c r="F14" s="35"/>
      <c r="G14" s="35"/>
      <c r="H14" s="139" t="s">
        <v>80</v>
      </c>
      <c r="I14" s="137"/>
      <c r="J14" s="137"/>
      <c r="K14" s="138"/>
      <c r="L14" s="136" t="s">
        <v>55</v>
      </c>
      <c r="M14" s="137"/>
      <c r="N14" s="137"/>
      <c r="O14" s="138"/>
      <c r="P14" s="139" t="s">
        <v>80</v>
      </c>
      <c r="Q14" s="137"/>
      <c r="R14" s="137"/>
      <c r="S14" s="138"/>
      <c r="T14" s="136" t="s">
        <v>55</v>
      </c>
      <c r="U14" s="137"/>
      <c r="V14" s="137"/>
      <c r="W14" s="138"/>
    </row>
    <row r="15" spans="2:25" ht="40.5" customHeight="1">
      <c r="B15" s="35"/>
      <c r="C15" s="35"/>
      <c r="D15" s="35"/>
      <c r="E15" s="35"/>
      <c r="F15" s="35"/>
      <c r="G15" s="35"/>
      <c r="H15" s="97" t="s">
        <v>70</v>
      </c>
      <c r="I15" s="108" t="s">
        <v>52</v>
      </c>
      <c r="J15" s="108" t="s">
        <v>53</v>
      </c>
      <c r="K15" s="97" t="s">
        <v>54</v>
      </c>
      <c r="L15" s="97" t="s">
        <v>70</v>
      </c>
      <c r="M15" s="109" t="s">
        <v>52</v>
      </c>
      <c r="N15" s="109" t="s">
        <v>53</v>
      </c>
      <c r="O15" s="110" t="s">
        <v>54</v>
      </c>
      <c r="P15" s="97" t="s">
        <v>70</v>
      </c>
      <c r="Q15" s="109" t="s">
        <v>52</v>
      </c>
      <c r="R15" s="109" t="s">
        <v>53</v>
      </c>
      <c r="S15" s="110" t="s">
        <v>54</v>
      </c>
      <c r="T15" s="97" t="s">
        <v>70</v>
      </c>
      <c r="U15" s="109" t="s">
        <v>52</v>
      </c>
      <c r="V15" s="109" t="s">
        <v>53</v>
      </c>
      <c r="W15" s="110" t="s">
        <v>54</v>
      </c>
      <c r="Y15" s="1" t="s">
        <v>167</v>
      </c>
    </row>
    <row r="16" spans="2:23" ht="38.25" customHeight="1">
      <c r="B16" s="35"/>
      <c r="C16" s="35"/>
      <c r="D16" s="35"/>
      <c r="E16" s="35"/>
      <c r="F16" s="35"/>
      <c r="G16" s="35"/>
      <c r="H16" s="111">
        <v>235</v>
      </c>
      <c r="I16" s="111">
        <v>2384</v>
      </c>
      <c r="J16" s="111">
        <v>2317</v>
      </c>
      <c r="K16" s="111">
        <v>1963</v>
      </c>
      <c r="L16" s="106" t="s">
        <v>165</v>
      </c>
      <c r="M16" s="107">
        <v>887</v>
      </c>
      <c r="N16" s="107">
        <v>811</v>
      </c>
      <c r="O16" s="107">
        <v>707</v>
      </c>
      <c r="P16" s="111">
        <v>0</v>
      </c>
      <c r="Q16" s="111">
        <v>0</v>
      </c>
      <c r="R16" s="105">
        <v>760</v>
      </c>
      <c r="S16" s="105">
        <v>809</v>
      </c>
      <c r="T16" s="107">
        <v>0</v>
      </c>
      <c r="U16" s="107">
        <v>0</v>
      </c>
      <c r="V16" s="107">
        <v>97</v>
      </c>
      <c r="W16" s="107">
        <v>87</v>
      </c>
    </row>
    <row r="17" spans="2:23" ht="38.25" customHeight="1">
      <c r="B17" s="35"/>
      <c r="C17" s="35"/>
      <c r="D17" s="35"/>
      <c r="E17" s="35"/>
      <c r="F17" s="35"/>
      <c r="G17" s="35"/>
      <c r="H17" s="37"/>
      <c r="I17" s="37"/>
      <c r="J17" s="37"/>
      <c r="K17" s="37"/>
      <c r="L17" s="38"/>
      <c r="M17" s="34"/>
      <c r="N17" s="34"/>
      <c r="O17" s="34"/>
      <c r="P17" s="37"/>
      <c r="Q17" s="37"/>
      <c r="R17" s="37"/>
      <c r="S17" s="37"/>
      <c r="T17" s="34"/>
      <c r="U17" s="34"/>
      <c r="V17" s="34"/>
      <c r="W17" s="34"/>
    </row>
    <row r="18" spans="2:23" ht="18.75">
      <c r="B18" s="35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</row>
    <row r="19" spans="7:23" ht="18.75">
      <c r="G19" s="151" t="s">
        <v>174</v>
      </c>
      <c r="H19" s="139" t="s">
        <v>50</v>
      </c>
      <c r="I19" s="137"/>
      <c r="J19" s="137"/>
      <c r="K19" s="137"/>
      <c r="L19" s="137"/>
      <c r="M19" s="137"/>
      <c r="N19" s="137"/>
      <c r="O19" s="138"/>
      <c r="P19" s="139" t="s">
        <v>51</v>
      </c>
      <c r="Q19" s="137"/>
      <c r="R19" s="137"/>
      <c r="S19" s="137"/>
      <c r="T19" s="137"/>
      <c r="U19" s="137"/>
      <c r="V19" s="137"/>
      <c r="W19" s="138"/>
    </row>
    <row r="20" spans="7:23" ht="40.5" customHeight="1">
      <c r="G20" s="152"/>
      <c r="H20" s="149" t="s">
        <v>175</v>
      </c>
      <c r="I20" s="150"/>
      <c r="J20" s="150"/>
      <c r="K20" s="150"/>
      <c r="L20" s="136" t="s">
        <v>176</v>
      </c>
      <c r="M20" s="137"/>
      <c r="N20" s="137"/>
      <c r="O20" s="138"/>
      <c r="P20" s="139" t="s">
        <v>177</v>
      </c>
      <c r="Q20" s="137"/>
      <c r="R20" s="137"/>
      <c r="S20" s="138"/>
      <c r="T20" s="136" t="s">
        <v>176</v>
      </c>
      <c r="U20" s="137"/>
      <c r="V20" s="137"/>
      <c r="W20" s="138"/>
    </row>
    <row r="21" spans="7:23" ht="54" customHeight="1">
      <c r="G21" s="152"/>
      <c r="H21" s="102" t="s">
        <v>77</v>
      </c>
      <c r="I21" s="103">
        <v>1</v>
      </c>
      <c r="J21" s="103">
        <v>2</v>
      </c>
      <c r="K21" s="103">
        <v>3</v>
      </c>
      <c r="L21" s="102" t="s">
        <v>77</v>
      </c>
      <c r="M21" s="103">
        <v>1</v>
      </c>
      <c r="N21" s="103">
        <v>2</v>
      </c>
      <c r="O21" s="103">
        <v>3</v>
      </c>
      <c r="P21" s="102" t="s">
        <v>77</v>
      </c>
      <c r="Q21" s="103">
        <v>1</v>
      </c>
      <c r="R21" s="103">
        <v>2</v>
      </c>
      <c r="S21" s="103">
        <v>3</v>
      </c>
      <c r="T21" s="102" t="s">
        <v>77</v>
      </c>
      <c r="U21" s="103">
        <v>1</v>
      </c>
      <c r="V21" s="103">
        <v>2</v>
      </c>
      <c r="W21" s="103">
        <v>3</v>
      </c>
    </row>
    <row r="22" spans="7:23" ht="18.75">
      <c r="G22" s="104">
        <v>2030</v>
      </c>
      <c r="H22" s="105">
        <v>1552</v>
      </c>
      <c r="I22" s="105">
        <v>0</v>
      </c>
      <c r="J22" s="105">
        <v>1076</v>
      </c>
      <c r="K22" s="105">
        <v>476</v>
      </c>
      <c r="L22" s="106" t="s">
        <v>178</v>
      </c>
      <c r="M22" s="107">
        <v>0</v>
      </c>
      <c r="N22" s="107">
        <v>675</v>
      </c>
      <c r="O22" s="107">
        <v>240</v>
      </c>
      <c r="P22" s="105">
        <v>580</v>
      </c>
      <c r="Q22" s="105">
        <v>0</v>
      </c>
      <c r="R22" s="105">
        <v>424</v>
      </c>
      <c r="S22" s="105">
        <v>156</v>
      </c>
      <c r="T22" s="107">
        <v>132</v>
      </c>
      <c r="U22" s="107">
        <v>0</v>
      </c>
      <c r="V22" s="107">
        <v>109</v>
      </c>
      <c r="W22" s="107">
        <v>23</v>
      </c>
    </row>
    <row r="24" spans="6:9" ht="15">
      <c r="F24" s="101"/>
      <c r="G24" s="101"/>
      <c r="H24" s="101"/>
      <c r="I24" s="101"/>
    </row>
    <row r="25" spans="6:9" ht="15">
      <c r="F25" s="101" t="s">
        <v>193</v>
      </c>
      <c r="G25" s="101"/>
      <c r="H25" s="101"/>
      <c r="I25" s="101"/>
    </row>
    <row r="26" spans="6:9" ht="15">
      <c r="F26" s="101" t="s">
        <v>194</v>
      </c>
      <c r="G26" s="101"/>
      <c r="H26" s="101"/>
      <c r="I26" s="101"/>
    </row>
    <row r="27" spans="6:9" ht="15">
      <c r="F27" s="101" t="s">
        <v>195</v>
      </c>
      <c r="G27" s="101"/>
      <c r="H27" s="101"/>
      <c r="I27" s="101"/>
    </row>
    <row r="29" spans="9:25" ht="18.75">
      <c r="I29" s="140" t="s">
        <v>192</v>
      </c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</row>
  </sheetData>
  <sheetProtection/>
  <mergeCells count="30">
    <mergeCell ref="G19:G21"/>
    <mergeCell ref="H19:O19"/>
    <mergeCell ref="P19:W19"/>
    <mergeCell ref="H20:K20"/>
    <mergeCell ref="L20:O20"/>
    <mergeCell ref="P20:S20"/>
    <mergeCell ref="T20:W20"/>
    <mergeCell ref="C18:W18"/>
    <mergeCell ref="H14:K14"/>
    <mergeCell ref="P8:S8"/>
    <mergeCell ref="G7:G9"/>
    <mergeCell ref="H13:O13"/>
    <mergeCell ref="P13:W13"/>
    <mergeCell ref="I29:Y29"/>
    <mergeCell ref="D2:W2"/>
    <mergeCell ref="D3:W3"/>
    <mergeCell ref="D4:W4"/>
    <mergeCell ref="H8:K8"/>
    <mergeCell ref="L8:O8"/>
    <mergeCell ref="H7:O7"/>
    <mergeCell ref="P7:W7"/>
    <mergeCell ref="T14:W14"/>
    <mergeCell ref="T8:W8"/>
    <mergeCell ref="B7:B9"/>
    <mergeCell ref="C7:C9"/>
    <mergeCell ref="D7:D9"/>
    <mergeCell ref="E7:E9"/>
    <mergeCell ref="L14:O14"/>
    <mergeCell ref="P14:S14"/>
    <mergeCell ref="F7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0"/>
  <sheetViews>
    <sheetView zoomScale="66" zoomScaleNormal="66" zoomScalePageLayoutView="0" workbookViewId="0" topLeftCell="A1">
      <selection activeCell="D35" sqref="D35"/>
    </sheetView>
  </sheetViews>
  <sheetFormatPr defaultColWidth="9.140625" defaultRowHeight="15"/>
  <cols>
    <col min="1" max="1" width="9.140625" style="1" customWidth="1"/>
    <col min="2" max="2" width="46.00390625" style="1" customWidth="1"/>
    <col min="3" max="3" width="62.57421875" style="1" customWidth="1"/>
    <col min="4" max="4" width="78.7109375" style="1" customWidth="1"/>
    <col min="5" max="16384" width="9.140625" style="1" customWidth="1"/>
  </cols>
  <sheetData>
    <row r="2" spans="3:4" ht="15.75" customHeight="1">
      <c r="C2" s="124" t="s">
        <v>56</v>
      </c>
      <c r="D2" s="124"/>
    </row>
    <row r="3" spans="3:4" ht="15.75" customHeight="1">
      <c r="C3" s="125" t="s">
        <v>184</v>
      </c>
      <c r="D3" s="125"/>
    </row>
    <row r="4" spans="3:4" ht="15.75" customHeight="1">
      <c r="C4" s="124" t="s">
        <v>14</v>
      </c>
      <c r="D4" s="124"/>
    </row>
    <row r="5" spans="2:4" ht="15">
      <c r="B5" s="153"/>
      <c r="C5" s="153"/>
      <c r="D5" s="153"/>
    </row>
    <row r="7" spans="2:4" ht="56.25" customHeight="1">
      <c r="B7" s="49" t="s">
        <v>57</v>
      </c>
      <c r="C7" s="49" t="s">
        <v>104</v>
      </c>
      <c r="D7" s="49" t="s">
        <v>105</v>
      </c>
    </row>
    <row r="8" spans="2:4" ht="30" customHeight="1">
      <c r="B8" s="9" t="s">
        <v>3</v>
      </c>
      <c r="C8" s="10">
        <v>0</v>
      </c>
      <c r="D8" s="10">
        <v>0</v>
      </c>
    </row>
    <row r="9" spans="2:4" ht="24.75" customHeight="1">
      <c r="B9" s="9" t="s">
        <v>15</v>
      </c>
      <c r="C9" s="8">
        <v>0</v>
      </c>
      <c r="D9" s="8">
        <v>0</v>
      </c>
    </row>
    <row r="10" spans="2:4" ht="32.25" customHeight="1">
      <c r="B10" s="9" t="s">
        <v>4</v>
      </c>
      <c r="C10" s="10">
        <v>0</v>
      </c>
      <c r="D10" s="10">
        <v>0</v>
      </c>
    </row>
    <row r="11" spans="2:4" ht="20.25" customHeight="1">
      <c r="B11" s="9" t="s">
        <v>5</v>
      </c>
      <c r="C11" s="8">
        <v>0</v>
      </c>
      <c r="D11" s="8">
        <v>0</v>
      </c>
    </row>
    <row r="12" spans="2:4" ht="32.25" customHeight="1">
      <c r="B12" s="96" t="s">
        <v>198</v>
      </c>
      <c r="C12" s="10">
        <v>0</v>
      </c>
      <c r="D12" s="10">
        <v>0</v>
      </c>
    </row>
    <row r="13" spans="2:4" ht="27" customHeight="1">
      <c r="B13" s="9" t="s">
        <v>6</v>
      </c>
      <c r="C13" s="8">
        <v>0</v>
      </c>
      <c r="D13" s="8">
        <v>0</v>
      </c>
    </row>
    <row r="14" spans="2:4" ht="28.5" customHeight="1">
      <c r="B14" s="9" t="s">
        <v>2</v>
      </c>
      <c r="C14" s="10">
        <v>0</v>
      </c>
      <c r="D14" s="10">
        <v>0</v>
      </c>
    </row>
    <row r="15" spans="2:4" ht="28.5" customHeight="1">
      <c r="B15" s="9" t="s">
        <v>18</v>
      </c>
      <c r="C15" s="8">
        <v>0</v>
      </c>
      <c r="D15" s="8">
        <v>0</v>
      </c>
    </row>
    <row r="16" spans="2:4" ht="27.75" customHeight="1">
      <c r="B16" s="9" t="s">
        <v>19</v>
      </c>
      <c r="C16" s="10">
        <v>0</v>
      </c>
      <c r="D16" s="10">
        <v>0</v>
      </c>
    </row>
    <row r="17" spans="2:4" ht="21.75" customHeight="1">
      <c r="B17" s="9" t="s">
        <v>7</v>
      </c>
      <c r="C17" s="8">
        <v>0</v>
      </c>
      <c r="D17" s="8">
        <v>0</v>
      </c>
    </row>
    <row r="18" spans="2:4" ht="25.5" customHeight="1">
      <c r="B18" s="9" t="s">
        <v>20</v>
      </c>
      <c r="C18" s="10">
        <v>0</v>
      </c>
      <c r="D18" s="10">
        <v>0</v>
      </c>
    </row>
    <row r="19" spans="2:4" ht="28.5" customHeight="1">
      <c r="B19" s="9" t="s">
        <v>8</v>
      </c>
      <c r="C19" s="8">
        <v>0</v>
      </c>
      <c r="D19" s="8">
        <v>0</v>
      </c>
    </row>
    <row r="20" spans="2:4" ht="21.75" customHeight="1">
      <c r="B20" s="9" t="s">
        <v>9</v>
      </c>
      <c r="C20" s="10">
        <v>0</v>
      </c>
      <c r="D20" s="10">
        <v>0</v>
      </c>
    </row>
    <row r="21" spans="2:4" ht="30" customHeight="1">
      <c r="B21" s="10" t="s">
        <v>21</v>
      </c>
      <c r="C21" s="8">
        <v>0</v>
      </c>
      <c r="D21" s="8">
        <v>0</v>
      </c>
    </row>
    <row r="22" spans="2:4" ht="21.75" customHeight="1">
      <c r="B22" s="10" t="s">
        <v>22</v>
      </c>
      <c r="C22" s="10">
        <v>0</v>
      </c>
      <c r="D22" s="10">
        <v>0</v>
      </c>
    </row>
    <row r="23" spans="2:4" ht="20.25" customHeight="1">
      <c r="B23" s="10" t="s">
        <v>10</v>
      </c>
      <c r="C23" s="8">
        <v>0</v>
      </c>
      <c r="D23" s="8">
        <v>0</v>
      </c>
    </row>
    <row r="24" spans="2:4" ht="24" customHeight="1">
      <c r="B24" s="10" t="s">
        <v>11</v>
      </c>
      <c r="C24" s="10">
        <v>0</v>
      </c>
      <c r="D24" s="10">
        <v>0</v>
      </c>
    </row>
    <row r="25" spans="2:4" ht="24.75" customHeight="1">
      <c r="B25" s="10" t="s">
        <v>12</v>
      </c>
      <c r="C25" s="8">
        <v>0</v>
      </c>
      <c r="D25" s="8">
        <v>0</v>
      </c>
    </row>
    <row r="26" spans="2:4" ht="21.75" customHeight="1">
      <c r="B26" s="10" t="s">
        <v>23</v>
      </c>
      <c r="C26" s="10">
        <v>0</v>
      </c>
      <c r="D26" s="10">
        <v>0</v>
      </c>
    </row>
    <row r="28" ht="15"/>
    <row r="29" ht="15"/>
    <row r="30" spans="2:4" ht="15.75">
      <c r="B30" s="117" t="s">
        <v>196</v>
      </c>
      <c r="C30" s="117"/>
      <c r="D30" s="117"/>
    </row>
    <row r="31" ht="15"/>
  </sheetData>
  <sheetProtection/>
  <mergeCells count="5">
    <mergeCell ref="C2:D2"/>
    <mergeCell ref="C3:D3"/>
    <mergeCell ref="C4:D4"/>
    <mergeCell ref="B5:D5"/>
    <mergeCell ref="B30:D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0"/>
  <sheetViews>
    <sheetView zoomScale="66" zoomScaleNormal="66" zoomScalePageLayoutView="0" workbookViewId="0" topLeftCell="A1">
      <selection activeCell="H15" sqref="H15"/>
    </sheetView>
  </sheetViews>
  <sheetFormatPr defaultColWidth="9.140625" defaultRowHeight="15"/>
  <cols>
    <col min="1" max="1" width="9.140625" style="1" customWidth="1"/>
    <col min="2" max="2" width="22.28125" style="1" customWidth="1"/>
    <col min="3" max="3" width="74.7109375" style="1" customWidth="1"/>
    <col min="4" max="4" width="84.57421875" style="1" customWidth="1"/>
    <col min="5" max="16384" width="9.140625" style="1" customWidth="1"/>
  </cols>
  <sheetData>
    <row r="1" spans="3:4" ht="15">
      <c r="C1" s="47"/>
      <c r="D1" s="47"/>
    </row>
    <row r="2" spans="3:4" ht="15.75" customHeight="1">
      <c r="C2" s="124" t="s">
        <v>63</v>
      </c>
      <c r="D2" s="124"/>
    </row>
    <row r="3" spans="3:4" ht="15.75" customHeight="1">
      <c r="C3" s="125" t="s">
        <v>185</v>
      </c>
      <c r="D3" s="125"/>
    </row>
    <row r="4" spans="3:4" ht="15.75" customHeight="1">
      <c r="C4" s="124" t="s">
        <v>14</v>
      </c>
      <c r="D4" s="124"/>
    </row>
    <row r="5" spans="2:4" ht="15">
      <c r="B5" s="153"/>
      <c r="C5" s="153"/>
      <c r="D5" s="153"/>
    </row>
    <row r="7" spans="2:4" ht="30" customHeight="1">
      <c r="B7" s="9" t="s">
        <v>1</v>
      </c>
      <c r="C7" s="9" t="s">
        <v>64</v>
      </c>
      <c r="D7" s="9" t="s">
        <v>65</v>
      </c>
    </row>
    <row r="8" spans="2:4" ht="30" customHeight="1">
      <c r="B8" s="9" t="s">
        <v>3</v>
      </c>
      <c r="C8" s="10"/>
      <c r="D8" s="9"/>
    </row>
    <row r="9" spans="2:4" ht="30.75" customHeight="1">
      <c r="B9" s="9" t="s">
        <v>15</v>
      </c>
      <c r="C9" s="28" t="s">
        <v>202</v>
      </c>
      <c r="D9" s="7"/>
    </row>
    <row r="10" spans="2:4" ht="32.25" customHeight="1">
      <c r="B10" s="9" t="s">
        <v>4</v>
      </c>
      <c r="C10" s="10"/>
      <c r="D10" s="12"/>
    </row>
    <row r="11" spans="2:4" ht="29.25" customHeight="1">
      <c r="B11" s="9" t="s">
        <v>5</v>
      </c>
      <c r="C11" s="10"/>
      <c r="D11" s="14"/>
    </row>
    <row r="12" spans="2:4" ht="36.75" customHeight="1">
      <c r="B12" s="9" t="s">
        <v>16</v>
      </c>
      <c r="C12" s="15" t="s">
        <v>106</v>
      </c>
      <c r="D12" s="14"/>
    </row>
    <row r="13" spans="2:4" ht="95.25" customHeight="1">
      <c r="B13" s="96" t="s">
        <v>17</v>
      </c>
      <c r="C13" s="49" t="s">
        <v>200</v>
      </c>
      <c r="D13" s="14" t="s">
        <v>199</v>
      </c>
    </row>
    <row r="14" spans="2:4" ht="29.25" customHeight="1">
      <c r="B14" s="9" t="s">
        <v>6</v>
      </c>
      <c r="C14" s="80"/>
      <c r="D14" s="43"/>
    </row>
    <row r="15" spans="2:4" ht="28.5" customHeight="1">
      <c r="B15" s="9" t="s">
        <v>2</v>
      </c>
      <c r="C15" s="81"/>
      <c r="D15" s="4"/>
    </row>
    <row r="16" spans="2:7" ht="31.5" customHeight="1">
      <c r="B16" s="9" t="s">
        <v>18</v>
      </c>
      <c r="C16" s="82"/>
      <c r="D16" s="12"/>
      <c r="G16" s="45"/>
    </row>
    <row r="17" spans="2:4" ht="33" customHeight="1">
      <c r="B17" s="9" t="s">
        <v>19</v>
      </c>
      <c r="C17" s="11" t="s">
        <v>201</v>
      </c>
      <c r="D17" s="12"/>
    </row>
    <row r="18" spans="2:4" ht="34.5" customHeight="1">
      <c r="B18" s="9" t="s">
        <v>7</v>
      </c>
      <c r="C18" s="80"/>
      <c r="D18" s="42"/>
    </row>
    <row r="19" spans="2:4" ht="25.5" customHeight="1">
      <c r="B19" s="9" t="s">
        <v>107</v>
      </c>
      <c r="C19" s="83"/>
      <c r="D19" s="12"/>
    </row>
    <row r="20" spans="2:4" ht="24" customHeight="1">
      <c r="B20" s="9" t="s">
        <v>8</v>
      </c>
      <c r="C20" s="44"/>
      <c r="D20" s="42"/>
    </row>
    <row r="21" spans="2:4" ht="23.25" customHeight="1">
      <c r="B21" s="9" t="s">
        <v>9</v>
      </c>
      <c r="C21" s="3"/>
      <c r="D21" s="16"/>
    </row>
    <row r="22" spans="2:4" ht="15">
      <c r="B22" s="2" t="s">
        <v>21</v>
      </c>
      <c r="C22" s="6"/>
      <c r="D22" s="7"/>
    </row>
    <row r="23" spans="2:4" ht="21.75" customHeight="1">
      <c r="B23" s="2" t="s">
        <v>22</v>
      </c>
      <c r="C23" s="28"/>
      <c r="D23" s="4"/>
    </row>
    <row r="24" spans="2:4" ht="15.75">
      <c r="B24" s="2" t="s">
        <v>10</v>
      </c>
      <c r="C24" s="10"/>
      <c r="D24" s="17"/>
    </row>
    <row r="25" spans="2:4" ht="15.75">
      <c r="B25" s="2" t="s">
        <v>11</v>
      </c>
      <c r="C25" s="9"/>
      <c r="D25" s="14"/>
    </row>
    <row r="26" spans="2:4" ht="15.75">
      <c r="B26" s="2" t="s">
        <v>12</v>
      </c>
      <c r="C26" s="9"/>
      <c r="D26" s="17"/>
    </row>
    <row r="27" spans="2:4" ht="21.75" customHeight="1">
      <c r="B27" s="2" t="s">
        <v>23</v>
      </c>
      <c r="C27" s="51"/>
      <c r="D27" s="52"/>
    </row>
    <row r="29" ht="15"/>
    <row r="30" spans="2:4" ht="15.75">
      <c r="B30" s="117" t="s">
        <v>197</v>
      </c>
      <c r="C30" s="117"/>
      <c r="D30" s="117"/>
    </row>
    <row r="31" ht="15"/>
    <row r="32" ht="15"/>
  </sheetData>
  <sheetProtection/>
  <mergeCells count="5">
    <mergeCell ref="C2:D2"/>
    <mergeCell ref="C3:D3"/>
    <mergeCell ref="C4:D4"/>
    <mergeCell ref="B5:D5"/>
    <mergeCell ref="B30:D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6"/>
  <sheetViews>
    <sheetView tabSelected="1" view="pageBreakPreview" zoomScale="60" zoomScaleNormal="66" zoomScalePageLayoutView="0" workbookViewId="0" topLeftCell="A1">
      <selection activeCell="E64" sqref="E64"/>
    </sheetView>
  </sheetViews>
  <sheetFormatPr defaultColWidth="9.140625" defaultRowHeight="15"/>
  <cols>
    <col min="1" max="1" width="9.140625" style="1" customWidth="1"/>
    <col min="2" max="2" width="33.57421875" style="1" customWidth="1"/>
    <col min="3" max="3" width="39.8515625" style="1" customWidth="1"/>
    <col min="4" max="4" width="43.57421875" style="1" customWidth="1"/>
    <col min="5" max="5" width="42.140625" style="1" customWidth="1"/>
    <col min="6" max="6" width="34.140625" style="1" customWidth="1"/>
    <col min="7" max="7" width="21.57421875" style="1" customWidth="1"/>
    <col min="8" max="16384" width="9.140625" style="1" customWidth="1"/>
  </cols>
  <sheetData>
    <row r="1" spans="4:6" ht="18.75">
      <c r="D1" s="47"/>
      <c r="E1" s="47"/>
      <c r="F1" s="48" t="s">
        <v>186</v>
      </c>
    </row>
    <row r="2" spans="2:6" ht="15.75" customHeight="1">
      <c r="B2" s="41"/>
      <c r="C2" s="41"/>
      <c r="D2" s="141" t="s">
        <v>58</v>
      </c>
      <c r="E2" s="141"/>
      <c r="F2" s="141"/>
    </row>
    <row r="3" spans="2:6" ht="15.75" customHeight="1">
      <c r="B3" s="41"/>
      <c r="C3" s="41"/>
      <c r="D3" s="142" t="s">
        <v>166</v>
      </c>
      <c r="E3" s="142"/>
      <c r="F3" s="142"/>
    </row>
    <row r="4" spans="2:6" ht="15.75" customHeight="1">
      <c r="B4" s="41"/>
      <c r="C4" s="41"/>
      <c r="D4" s="141" t="s">
        <v>14</v>
      </c>
      <c r="E4" s="141"/>
      <c r="F4" s="141"/>
    </row>
    <row r="5" spans="2:6" ht="17.25" customHeight="1">
      <c r="B5" s="41"/>
      <c r="C5" s="41"/>
      <c r="D5" s="48"/>
      <c r="E5" s="48"/>
      <c r="F5" s="48"/>
    </row>
    <row r="6" spans="2:6" ht="18.75" hidden="1">
      <c r="B6" s="41"/>
      <c r="C6" s="41"/>
      <c r="D6" s="41"/>
      <c r="E6" s="41"/>
      <c r="F6" s="41"/>
    </row>
    <row r="7" spans="2:6" ht="18.75">
      <c r="B7" s="151" t="s">
        <v>59</v>
      </c>
      <c r="C7" s="155" t="s">
        <v>50</v>
      </c>
      <c r="D7" s="156"/>
      <c r="E7" s="157" t="s">
        <v>51</v>
      </c>
      <c r="F7" s="158"/>
    </row>
    <row r="8" spans="2:6" ht="52.5" customHeight="1">
      <c r="B8" s="154"/>
      <c r="C8" s="113" t="s">
        <v>60</v>
      </c>
      <c r="D8" s="113" t="s">
        <v>61</v>
      </c>
      <c r="E8" s="113" t="s">
        <v>60</v>
      </c>
      <c r="F8" s="113" t="s">
        <v>61</v>
      </c>
    </row>
    <row r="9" spans="2:6" ht="30" customHeight="1">
      <c r="B9" s="39" t="s">
        <v>3</v>
      </c>
      <c r="C9" s="9">
        <v>354</v>
      </c>
      <c r="D9" s="49">
        <v>124</v>
      </c>
      <c r="E9" s="49">
        <v>66</v>
      </c>
      <c r="F9" s="49">
        <v>12</v>
      </c>
    </row>
    <row r="10" spans="2:6" ht="24.75" customHeight="1">
      <c r="B10" s="39" t="s">
        <v>15</v>
      </c>
      <c r="C10" s="28" t="s">
        <v>180</v>
      </c>
      <c r="D10" s="62">
        <v>96</v>
      </c>
      <c r="E10" s="49">
        <v>46</v>
      </c>
      <c r="F10" s="49">
        <v>1</v>
      </c>
    </row>
    <row r="11" spans="2:6" ht="32.25" customHeight="1">
      <c r="B11" s="39" t="s">
        <v>4</v>
      </c>
      <c r="C11" s="19">
        <v>401</v>
      </c>
      <c r="D11" s="49">
        <v>158</v>
      </c>
      <c r="E11" s="49">
        <v>100</v>
      </c>
      <c r="F11" s="49">
        <v>39</v>
      </c>
    </row>
    <row r="12" spans="2:6" ht="29.25" customHeight="1">
      <c r="B12" s="39" t="s">
        <v>5</v>
      </c>
      <c r="C12" s="19">
        <v>378</v>
      </c>
      <c r="D12" s="49">
        <v>143</v>
      </c>
      <c r="E12" s="49">
        <v>97</v>
      </c>
      <c r="F12" s="49">
        <v>11</v>
      </c>
    </row>
    <row r="13" spans="2:6" ht="42.75" customHeight="1">
      <c r="B13" s="39" t="s">
        <v>16</v>
      </c>
      <c r="C13" s="19">
        <v>245</v>
      </c>
      <c r="D13" s="84">
        <v>80</v>
      </c>
      <c r="E13" s="49">
        <v>48</v>
      </c>
      <c r="F13" s="49">
        <v>0</v>
      </c>
    </row>
    <row r="14" spans="2:6" ht="42.75" customHeight="1">
      <c r="B14" s="39" t="s">
        <v>6</v>
      </c>
      <c r="C14" s="9">
        <v>433</v>
      </c>
      <c r="D14" s="49">
        <v>167</v>
      </c>
      <c r="E14" s="49">
        <v>127</v>
      </c>
      <c r="F14" s="85">
        <v>3</v>
      </c>
    </row>
    <row r="15" spans="2:6" ht="42.75" customHeight="1">
      <c r="B15" s="87" t="s">
        <v>187</v>
      </c>
      <c r="C15" s="88">
        <v>0</v>
      </c>
      <c r="D15" s="89">
        <v>0</v>
      </c>
      <c r="E15" s="84">
        <v>0</v>
      </c>
      <c r="F15" s="85">
        <v>0</v>
      </c>
    </row>
    <row r="16" spans="2:6" ht="27" customHeight="1">
      <c r="B16" s="87" t="s">
        <v>188</v>
      </c>
      <c r="C16" s="88">
        <v>0</v>
      </c>
      <c r="D16" s="89">
        <v>0</v>
      </c>
      <c r="E16" s="85">
        <v>0</v>
      </c>
      <c r="F16" s="85">
        <v>0</v>
      </c>
    </row>
    <row r="17" spans="2:6" ht="27" customHeight="1">
      <c r="B17" s="39" t="s">
        <v>17</v>
      </c>
      <c r="C17" s="24" t="s">
        <v>180</v>
      </c>
      <c r="D17" s="85">
        <v>85</v>
      </c>
      <c r="E17" s="73" t="s">
        <v>156</v>
      </c>
      <c r="F17" s="85">
        <v>0</v>
      </c>
    </row>
    <row r="18" spans="2:6" ht="28.5" customHeight="1">
      <c r="B18" s="87" t="s">
        <v>189</v>
      </c>
      <c r="C18" s="88">
        <v>0</v>
      </c>
      <c r="D18" s="89">
        <v>0</v>
      </c>
      <c r="E18" s="92">
        <v>0</v>
      </c>
      <c r="F18" s="85">
        <v>0</v>
      </c>
    </row>
    <row r="19" spans="2:6" ht="28.5" customHeight="1">
      <c r="B19" s="39" t="s">
        <v>2</v>
      </c>
      <c r="C19" s="24" t="s">
        <v>181</v>
      </c>
      <c r="D19" s="49">
        <v>140</v>
      </c>
      <c r="E19" s="73" t="s">
        <v>158</v>
      </c>
      <c r="F19" s="49">
        <v>24</v>
      </c>
    </row>
    <row r="20" spans="2:6" ht="27.75" customHeight="1">
      <c r="B20" s="39" t="s">
        <v>18</v>
      </c>
      <c r="C20" s="9">
        <v>650</v>
      </c>
      <c r="D20" s="49">
        <v>236</v>
      </c>
      <c r="E20" s="49">
        <v>94</v>
      </c>
      <c r="F20" s="49">
        <v>0</v>
      </c>
    </row>
    <row r="21" spans="2:6" ht="33" customHeight="1">
      <c r="B21" s="39" t="s">
        <v>19</v>
      </c>
      <c r="C21" s="9">
        <v>66</v>
      </c>
      <c r="D21" s="86">
        <v>25</v>
      </c>
      <c r="E21" s="49">
        <v>16</v>
      </c>
      <c r="F21" s="49">
        <v>0</v>
      </c>
    </row>
    <row r="22" spans="2:6" ht="32.25" customHeight="1">
      <c r="B22" s="39" t="s">
        <v>7</v>
      </c>
      <c r="C22" s="9">
        <v>477</v>
      </c>
      <c r="D22" s="49">
        <v>188</v>
      </c>
      <c r="E22" s="49">
        <v>196</v>
      </c>
      <c r="F22" s="49">
        <v>17</v>
      </c>
    </row>
    <row r="23" spans="2:6" ht="38.25" customHeight="1">
      <c r="B23" s="39" t="s">
        <v>20</v>
      </c>
      <c r="C23" s="24" t="s">
        <v>182</v>
      </c>
      <c r="D23" s="49">
        <v>123</v>
      </c>
      <c r="E23" s="49">
        <v>66</v>
      </c>
      <c r="F23" s="49">
        <v>16</v>
      </c>
    </row>
    <row r="24" spans="2:6" ht="24.75" customHeight="1">
      <c r="B24" s="39" t="s">
        <v>8</v>
      </c>
      <c r="C24" s="9">
        <v>355</v>
      </c>
      <c r="D24" s="49">
        <v>140</v>
      </c>
      <c r="E24" s="49">
        <v>84</v>
      </c>
      <c r="F24" s="49">
        <v>1</v>
      </c>
    </row>
    <row r="25" spans="2:6" ht="23.25" customHeight="1">
      <c r="B25" s="39" t="s">
        <v>9</v>
      </c>
      <c r="C25" s="88">
        <v>479</v>
      </c>
      <c r="D25" s="49">
        <v>178</v>
      </c>
      <c r="E25" s="73" t="s">
        <v>160</v>
      </c>
      <c r="F25" s="49">
        <v>9</v>
      </c>
    </row>
    <row r="26" spans="2:6" ht="18.75">
      <c r="B26" s="40" t="s">
        <v>21</v>
      </c>
      <c r="C26" s="3">
        <v>347</v>
      </c>
      <c r="D26" s="62">
        <v>125</v>
      </c>
      <c r="E26" s="49">
        <v>54</v>
      </c>
      <c r="F26" s="49">
        <v>15</v>
      </c>
    </row>
    <row r="27" spans="2:6" ht="18.75">
      <c r="B27" s="40" t="s">
        <v>22</v>
      </c>
      <c r="C27" s="28" t="s">
        <v>183</v>
      </c>
      <c r="D27" s="62">
        <v>108</v>
      </c>
      <c r="E27" s="49">
        <v>54</v>
      </c>
      <c r="F27" s="49">
        <v>0</v>
      </c>
    </row>
    <row r="28" spans="2:6" ht="18.75">
      <c r="B28" s="40" t="s">
        <v>10</v>
      </c>
      <c r="C28" s="49">
        <v>307</v>
      </c>
      <c r="D28" s="49">
        <v>111</v>
      </c>
      <c r="E28" s="49">
        <v>40</v>
      </c>
      <c r="F28" s="49">
        <v>14</v>
      </c>
    </row>
    <row r="29" spans="2:6" ht="18.75">
      <c r="B29" s="90" t="s">
        <v>190</v>
      </c>
      <c r="C29" s="91">
        <v>0</v>
      </c>
      <c r="D29" s="89">
        <v>0</v>
      </c>
      <c r="E29" s="93">
        <v>0</v>
      </c>
      <c r="F29" s="93">
        <v>0</v>
      </c>
    </row>
    <row r="30" spans="2:6" ht="18.75">
      <c r="B30" s="40" t="s">
        <v>11</v>
      </c>
      <c r="C30" s="9">
        <v>266</v>
      </c>
      <c r="D30" s="49">
        <v>84</v>
      </c>
      <c r="E30" s="49">
        <v>65</v>
      </c>
      <c r="F30" s="49">
        <v>0</v>
      </c>
    </row>
    <row r="31" spans="2:6" ht="18.75">
      <c r="B31" s="40" t="s">
        <v>12</v>
      </c>
      <c r="C31" s="9">
        <v>292</v>
      </c>
      <c r="D31" s="49">
        <v>107</v>
      </c>
      <c r="E31" s="49">
        <v>59</v>
      </c>
      <c r="F31" s="49">
        <v>20</v>
      </c>
    </row>
    <row r="32" spans="2:6" ht="18.75" customHeight="1">
      <c r="B32" s="40" t="s">
        <v>23</v>
      </c>
      <c r="C32" s="9">
        <v>270</v>
      </c>
      <c r="D32" s="49">
        <v>74</v>
      </c>
      <c r="E32" s="49">
        <v>55</v>
      </c>
      <c r="F32" s="49">
        <v>2</v>
      </c>
    </row>
    <row r="33" spans="2:6" ht="18.75">
      <c r="B33" s="40" t="s">
        <v>62</v>
      </c>
      <c r="C33" s="77">
        <v>6899</v>
      </c>
      <c r="D33" s="69">
        <v>2492</v>
      </c>
      <c r="E33" s="94">
        <v>1569</v>
      </c>
      <c r="F33" s="94">
        <v>184</v>
      </c>
    </row>
    <row r="34" spans="2:6" ht="18.75">
      <c r="B34" s="41"/>
      <c r="C34" s="41"/>
      <c r="D34" s="41"/>
      <c r="E34" s="41"/>
      <c r="F34" s="41"/>
    </row>
    <row r="35" spans="2:6" ht="18.75">
      <c r="B35" s="41"/>
      <c r="C35" s="41"/>
      <c r="D35" s="41"/>
      <c r="E35" s="41"/>
      <c r="F35" s="41"/>
    </row>
    <row r="36" spans="2:6" ht="18.75">
      <c r="B36" s="140" t="s">
        <v>203</v>
      </c>
      <c r="C36" s="140"/>
      <c r="D36" s="140"/>
      <c r="E36" s="140"/>
      <c r="F36" s="140"/>
    </row>
    <row r="37" ht="15"/>
    <row r="38" ht="15"/>
  </sheetData>
  <sheetProtection/>
  <mergeCells count="7">
    <mergeCell ref="B36:F36"/>
    <mergeCell ref="D2:F2"/>
    <mergeCell ref="D3:F3"/>
    <mergeCell ref="D4:F4"/>
    <mergeCell ref="B7:B8"/>
    <mergeCell ref="C7:D7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Zavedmetod</cp:lastModifiedBy>
  <cp:lastPrinted>2020-01-09T14:05:05Z</cp:lastPrinted>
  <dcterms:created xsi:type="dcterms:W3CDTF">2012-12-14T12:00:17Z</dcterms:created>
  <dcterms:modified xsi:type="dcterms:W3CDTF">2020-02-16T14:43:07Z</dcterms:modified>
  <cp:category/>
  <cp:version/>
  <cp:contentType/>
  <cp:contentStatus/>
</cp:coreProperties>
</file>