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класс'!$A$6:$P$15</definedName>
    <definedName name="_xlnm._FilterDatabase" localSheetId="4" hidden="1">'11 класс'!$A$6:$P$18</definedName>
    <definedName name="_xlnm._FilterDatabase" localSheetId="0" hidden="1">'7 класс'!$A$6:$P$18</definedName>
    <definedName name="_xlnm._FilterDatabase" localSheetId="1" hidden="1">'8 класс'!$A$6:$P$19</definedName>
    <definedName name="_xlnm._FilterDatabase" localSheetId="2" hidden="1">'9 класс'!$A$6:$P$18</definedName>
    <definedName name="_xlnm.Print_Area" localSheetId="3">'10 класс'!$A$1:$Q$34</definedName>
    <definedName name="_xlnm.Print_Area" localSheetId="4">'11 класс'!$A$1:$Q$37</definedName>
    <definedName name="_xlnm.Print_Area" localSheetId="0">'7 класс'!$A$1:$Q$37</definedName>
    <definedName name="_xlnm.Print_Area" localSheetId="1">'8 класс'!$A$1:$Q$34</definedName>
    <definedName name="_xlnm.Print_Area" localSheetId="2">'9 класс'!$A$1:$Q$37</definedName>
  </definedNames>
  <calcPr fullCalcOnLoad="1"/>
</workbook>
</file>

<file path=xl/sharedStrings.xml><?xml version="1.0" encoding="utf-8"?>
<sst xmlns="http://schemas.openxmlformats.org/spreadsheetml/2006/main" count="635" uniqueCount="242">
  <si>
    <t>№ п/п</t>
  </si>
  <si>
    <t>Фамилия</t>
  </si>
  <si>
    <t>Имя</t>
  </si>
  <si>
    <t>Отчество</t>
  </si>
  <si>
    <t>Полное наименование ОУ</t>
  </si>
  <si>
    <t>Класс</t>
  </si>
  <si>
    <t>Отчество (учителя полностью)</t>
  </si>
  <si>
    <t>Макс.балл</t>
  </si>
  <si>
    <t>Шифр</t>
  </si>
  <si>
    <t>Анна</t>
  </si>
  <si>
    <t>Ксения</t>
  </si>
  <si>
    <t>Анастасия</t>
  </si>
  <si>
    <t>Андреевич</t>
  </si>
  <si>
    <t>Евсеенко</t>
  </si>
  <si>
    <t>Виктория</t>
  </si>
  <si>
    <t>Владимировна</t>
  </si>
  <si>
    <t>Екатерина</t>
  </si>
  <si>
    <t>Михайловна</t>
  </si>
  <si>
    <t>Викторовна</t>
  </si>
  <si>
    <t>Роман</t>
  </si>
  <si>
    <t>Александровна</t>
  </si>
  <si>
    <t>Сергеевна</t>
  </si>
  <si>
    <t>Александрович</t>
  </si>
  <si>
    <t>Андреевна</t>
  </si>
  <si>
    <t>Марина</t>
  </si>
  <si>
    <t>Дата:</t>
  </si>
  <si>
    <t>Алина</t>
  </si>
  <si>
    <t>Витальевна</t>
  </si>
  <si>
    <t>Максим</t>
  </si>
  <si>
    <t>Алексеевич</t>
  </si>
  <si>
    <t>Валерия</t>
  </si>
  <si>
    <t>Николаевна</t>
  </si>
  <si>
    <t>Юрьевна</t>
  </si>
  <si>
    <t>Татьяна</t>
  </si>
  <si>
    <t>Анатольевна</t>
  </si>
  <si>
    <t>Игоревна</t>
  </si>
  <si>
    <t>Кристина</t>
  </si>
  <si>
    <t>Олеговна</t>
  </si>
  <si>
    <t>Ольга</t>
  </si>
  <si>
    <t>Павловна</t>
  </si>
  <si>
    <t>Александра</t>
  </si>
  <si>
    <t>Дарья</t>
  </si>
  <si>
    <t>Ангелина</t>
  </si>
  <si>
    <t>Людмила</t>
  </si>
  <si>
    <t>Муниципальное общеобразовательное учреждение "Ракитянская средняя общеобразовательная школа №1" Ракитянского района Белгородской области</t>
  </si>
  <si>
    <t>Бойко</t>
  </si>
  <si>
    <t>Кузнецова</t>
  </si>
  <si>
    <t>Борзилова</t>
  </si>
  <si>
    <t>Шульженко</t>
  </si>
  <si>
    <t>Медведева</t>
  </si>
  <si>
    <t>Кутоманова</t>
  </si>
  <si>
    <t>Погорелова</t>
  </si>
  <si>
    <t>Дата рождения</t>
  </si>
  <si>
    <t>Никита</t>
  </si>
  <si>
    <t>Сергеевич</t>
  </si>
  <si>
    <t>Макаренко</t>
  </si>
  <si>
    <t>Дьячкова</t>
  </si>
  <si>
    <t>Шевченко</t>
  </si>
  <si>
    <t>Софья</t>
  </si>
  <si>
    <t>Алексеевна</t>
  </si>
  <si>
    <t>Кармазина</t>
  </si>
  <si>
    <t>Яна</t>
  </si>
  <si>
    <t xml:space="preserve">Билан </t>
  </si>
  <si>
    <t>Илья</t>
  </si>
  <si>
    <t>Алена</t>
  </si>
  <si>
    <t>Владимирович</t>
  </si>
  <si>
    <t>Васильева</t>
  </si>
  <si>
    <t>Муниципальное общеобразовательное учреждение "Васильевская основная общеобразовательная школа" Ракитянского района Белгородской области</t>
  </si>
  <si>
    <t>Елизавета</t>
  </si>
  <si>
    <t>Грищук</t>
  </si>
  <si>
    <t>Рыбцова</t>
  </si>
  <si>
    <t>Покутняя</t>
  </si>
  <si>
    <t>Вероника</t>
  </si>
  <si>
    <t>Беседина</t>
  </si>
  <si>
    <t>Астахова</t>
  </si>
  <si>
    <t>Кон</t>
  </si>
  <si>
    <t>Коленченко</t>
  </si>
  <si>
    <t>18.11.2015 г.</t>
  </si>
  <si>
    <t>Сорокина</t>
  </si>
  <si>
    <t>Муниципальное общеобразовательное учреждение "Пролетарская средняя общеобразовательная школа № 2" Ракитянского района Белгородской области</t>
  </si>
  <si>
    <t>Диденко</t>
  </si>
  <si>
    <t>Евгения</t>
  </si>
  <si>
    <t xml:space="preserve">Мозговая </t>
  </si>
  <si>
    <t>Муниципальное общеобразовательное учреждение "Пролетарская средняя общеобразовательная школа № 1" Ракитянского района Белгородской области</t>
  </si>
  <si>
    <t>Лия</t>
  </si>
  <si>
    <t>Смыслова</t>
  </si>
  <si>
    <t>Тарасова</t>
  </si>
  <si>
    <t xml:space="preserve">Андреевна </t>
  </si>
  <si>
    <t>Медведев</t>
  </si>
  <si>
    <t>Дмитрий</t>
  </si>
  <si>
    <t> 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</si>
  <si>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>Еремина</t>
  </si>
  <si>
    <t>Муниципальное общеобразовательное учреждение  "Ракитянская средняя общеобразовательная школа № 3 имени Н.Н.  Федутенко" Ракитянского раона Белгородской области</t>
  </si>
  <si>
    <t>Геннадьевна</t>
  </si>
  <si>
    <t>Муниципальное общеобразовательное учреждение  "Ракитянская средняя общеобразовательная школа № 2 имени А. И. Цыбулёва" Ракитянского раона Белгородской области</t>
  </si>
  <si>
    <t>Новиков</t>
  </si>
  <si>
    <t>Артём</t>
  </si>
  <si>
    <t>Черномурова</t>
  </si>
  <si>
    <t xml:space="preserve">Руднева </t>
  </si>
  <si>
    <t>Солонина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</si>
  <si>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</si>
  <si>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Иващенко</t>
  </si>
  <si>
    <t>Щацких</t>
  </si>
  <si>
    <t>Долганова</t>
  </si>
  <si>
    <t>Полина</t>
  </si>
  <si>
    <t>Сиридина</t>
  </si>
  <si>
    <t>Анжелика</t>
  </si>
  <si>
    <t>Тесленко</t>
  </si>
  <si>
    <t>Счергеевна</t>
  </si>
  <si>
    <t>Грымаловская</t>
  </si>
  <si>
    <t>Жиронкина</t>
  </si>
  <si>
    <t>Артуровна</t>
  </si>
  <si>
    <t>29.092001</t>
  </si>
  <si>
    <t>Муниципальное общеобразовательное учреждение "Зинаидинская основная общеобразовательная школа" Ракитянского района Белгородской области</t>
  </si>
  <si>
    <t>Ткаченко</t>
  </si>
  <si>
    <t>Кулиш</t>
  </si>
  <si>
    <t>Храбан</t>
  </si>
  <si>
    <t>Зянкина</t>
  </si>
  <si>
    <t>Карина</t>
  </si>
  <si>
    <t xml:space="preserve">Берестовая </t>
  </si>
  <si>
    <t xml:space="preserve">Макаренко </t>
  </si>
  <si>
    <t xml:space="preserve">Константин </t>
  </si>
  <si>
    <t xml:space="preserve">Руденко </t>
  </si>
  <si>
    <t>Брусенцова</t>
  </si>
  <si>
    <t>Муниципальное общеобразовательное учреждение "Дмитриевскаясредняя общеобразовательная школа" Ракитянского района Белгородской области</t>
  </si>
  <si>
    <t>Хворостинский</t>
  </si>
  <si>
    <t xml:space="preserve">Вергун </t>
  </si>
  <si>
    <t xml:space="preserve">Вадим </t>
  </si>
  <si>
    <t>Игоревич</t>
  </si>
  <si>
    <t>Качалов</t>
  </si>
  <si>
    <t>Николаевич</t>
  </si>
  <si>
    <t>Альмира</t>
  </si>
  <si>
    <t>Котельникова</t>
  </si>
  <si>
    <t>Маслова</t>
  </si>
  <si>
    <t>Северинова</t>
  </si>
  <si>
    <t>Полуянова</t>
  </si>
  <si>
    <t>Косолапова</t>
  </si>
  <si>
    <t xml:space="preserve">Муниципальное общеобразовательное учреждение  "Ракитянская средняя общеобразовательная школа № 2 имени А. И. Цыбулёва" Ракитянского раона Белгородской области    </t>
  </si>
  <si>
    <t>Ляховская</t>
  </si>
  <si>
    <t>Вдовенко</t>
  </si>
  <si>
    <t>Дмитриевна</t>
  </si>
  <si>
    <t>Криворутченко</t>
  </si>
  <si>
    <t>Корниенко</t>
  </si>
  <si>
    <t>Ирина</t>
  </si>
  <si>
    <t>Светлана</t>
  </si>
  <si>
    <t>Лубкина</t>
  </si>
  <si>
    <t>Лариса</t>
  </si>
  <si>
    <t>Позняк</t>
  </si>
  <si>
    <t>Фаина</t>
  </si>
  <si>
    <t>Курочкина</t>
  </si>
  <si>
    <t>Шестакова</t>
  </si>
  <si>
    <t>Елена</t>
  </si>
  <si>
    <t>Ивановна</t>
  </si>
  <si>
    <t>Гнатенко</t>
  </si>
  <si>
    <t>Артамонова</t>
  </si>
  <si>
    <t>Любовь</t>
  </si>
  <si>
    <t>Сердюк</t>
  </si>
  <si>
    <t>Владиславовна</t>
  </si>
  <si>
    <t>Латышева</t>
  </si>
  <si>
    <t>Тамара</t>
  </si>
  <si>
    <t>Денежко</t>
  </si>
  <si>
    <t>Валентина</t>
  </si>
  <si>
    <t>Жукова</t>
  </si>
  <si>
    <t>Римма</t>
  </si>
  <si>
    <t>Валерьевна</t>
  </si>
  <si>
    <t>Оксана</t>
  </si>
  <si>
    <t>Евгеньевна</t>
  </si>
  <si>
    <t>Разиньков</t>
  </si>
  <si>
    <t>Игорь</t>
  </si>
  <si>
    <t>Михайлович</t>
  </si>
  <si>
    <t>Гамова</t>
  </si>
  <si>
    <t>Петровна</t>
  </si>
  <si>
    <t>Костинова</t>
  </si>
  <si>
    <t>Аудирование</t>
  </si>
  <si>
    <t>Чтение</t>
  </si>
  <si>
    <t>Лексико-грамматический тест</t>
  </si>
  <si>
    <t>Письменная речь</t>
  </si>
  <si>
    <t>Пустоварова</t>
  </si>
  <si>
    <t>АЯ712</t>
  </si>
  <si>
    <t>АЯ711</t>
  </si>
  <si>
    <t>АЯ710</t>
  </si>
  <si>
    <t>АЯ709</t>
  </si>
  <si>
    <t>АЯ708</t>
  </si>
  <si>
    <t>АЯ706</t>
  </si>
  <si>
    <t>АЯ705</t>
  </si>
  <si>
    <t>АЯ704</t>
  </si>
  <si>
    <t>АЯ703</t>
  </si>
  <si>
    <t>АЯ702</t>
  </si>
  <si>
    <t>АЯ701</t>
  </si>
  <si>
    <t>АЯ909</t>
  </si>
  <si>
    <t>АЯ908</t>
  </si>
  <si>
    <t>АЯ907</t>
  </si>
  <si>
    <t>АЯ906</t>
  </si>
  <si>
    <t>АЯ905</t>
  </si>
  <si>
    <t>АЯ904</t>
  </si>
  <si>
    <t>АЯ903</t>
  </si>
  <si>
    <t>АЯ902</t>
  </si>
  <si>
    <t>АЯ901</t>
  </si>
  <si>
    <t>АЯ707</t>
  </si>
  <si>
    <t>АЯ813</t>
  </si>
  <si>
    <t>АЯ812</t>
  </si>
  <si>
    <t>АЯ811</t>
  </si>
  <si>
    <t>АЯ810</t>
  </si>
  <si>
    <t>АЯ809</t>
  </si>
  <si>
    <t>АЯ808</t>
  </si>
  <si>
    <t>АЯ807</t>
  </si>
  <si>
    <t>АЯ806</t>
  </si>
  <si>
    <t>АЯ805</t>
  </si>
  <si>
    <t>АЯ804</t>
  </si>
  <si>
    <t>АЯ803</t>
  </si>
  <si>
    <t>АЯ802</t>
  </si>
  <si>
    <t>АЯ801</t>
  </si>
  <si>
    <t>АЯ1009</t>
  </si>
  <si>
    <t>АЯ1008</t>
  </si>
  <si>
    <t>АЯ1007</t>
  </si>
  <si>
    <t>АЯ1006</t>
  </si>
  <si>
    <t>АЯ1005</t>
  </si>
  <si>
    <t>АЯ1004</t>
  </si>
  <si>
    <t>АЯ1003</t>
  </si>
  <si>
    <t>АЯ1002</t>
  </si>
  <si>
    <t>АЯ1001</t>
  </si>
  <si>
    <t>АЯ1111</t>
  </si>
  <si>
    <t>АЯ1110</t>
  </si>
  <si>
    <t>АЯ1109</t>
  </si>
  <si>
    <t>АЯ1108</t>
  </si>
  <si>
    <t>АЯ1107</t>
  </si>
  <si>
    <t>АЯ1106</t>
  </si>
  <si>
    <t>АЯ1105</t>
  </si>
  <si>
    <t>АЯ1104</t>
  </si>
  <si>
    <t>АЯ1103</t>
  </si>
  <si>
    <t>АЯ1102</t>
  </si>
  <si>
    <t>АЯ1101</t>
  </si>
  <si>
    <t>Секретарь жюри:</t>
  </si>
  <si>
    <t>Председатель жюри:</t>
  </si>
  <si>
    <t>Члены жюри:</t>
  </si>
  <si>
    <t>Вера</t>
  </si>
  <si>
    <t>Итоговый протокол муниципального этапа всероссийской олимпиады школьников в 2015-2016 учебном году по английскому языку</t>
  </si>
  <si>
    <t>Сумма баллов</t>
  </si>
  <si>
    <t>Статус участника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</si>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</sst>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F3F3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52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" fillId="0" borderId="10" xfId="52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52" applyFont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4" fillId="0" borderId="10" xfId="52" applyNumberFormat="1" applyFont="1" applyBorder="1" applyAlignment="1">
      <alignment horizontal="center" vertical="center" wrapText="1"/>
      <protection/>
    </xf>
    <xf numFmtId="14" fontId="44" fillId="0" borderId="10" xfId="4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33" borderId="10" xfId="4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33" borderId="10" xfId="40" applyFont="1" applyFill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4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4" fillId="0" borderId="10" xfId="52" applyNumberFormat="1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18</xdr:row>
      <xdr:rowOff>104775</xdr:rowOff>
    </xdr:from>
    <xdr:to>
      <xdr:col>5</xdr:col>
      <xdr:colOff>333375</xdr:colOff>
      <xdr:row>27</xdr:row>
      <xdr:rowOff>142875</xdr:rowOff>
    </xdr:to>
    <xdr:pic>
      <xdr:nvPicPr>
        <xdr:cNvPr id="1" name="Рисунок 1" descr="подписи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9315450"/>
          <a:ext cx="23050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19</xdr:row>
      <xdr:rowOff>133350</xdr:rowOff>
    </xdr:from>
    <xdr:to>
      <xdr:col>5</xdr:col>
      <xdr:colOff>247650</xdr:colOff>
      <xdr:row>28</xdr:row>
      <xdr:rowOff>161925</xdr:rowOff>
    </xdr:to>
    <xdr:pic>
      <xdr:nvPicPr>
        <xdr:cNvPr id="1" name="Рисунок 1" descr="подписи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0544175"/>
          <a:ext cx="2143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18</xdr:row>
      <xdr:rowOff>133350</xdr:rowOff>
    </xdr:from>
    <xdr:to>
      <xdr:col>5</xdr:col>
      <xdr:colOff>323850</xdr:colOff>
      <xdr:row>27</xdr:row>
      <xdr:rowOff>161925</xdr:rowOff>
    </xdr:to>
    <xdr:pic>
      <xdr:nvPicPr>
        <xdr:cNvPr id="1" name="Рисунок 1" descr="подписи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344025"/>
          <a:ext cx="2219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13</xdr:row>
      <xdr:rowOff>419100</xdr:rowOff>
    </xdr:from>
    <xdr:to>
      <xdr:col>4</xdr:col>
      <xdr:colOff>1076325</xdr:colOff>
      <xdr:row>18</xdr:row>
      <xdr:rowOff>171450</xdr:rowOff>
    </xdr:to>
    <xdr:pic>
      <xdr:nvPicPr>
        <xdr:cNvPr id="1" name="Рисунок 1" descr="подписи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629400"/>
          <a:ext cx="21717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18</xdr:row>
      <xdr:rowOff>123825</xdr:rowOff>
    </xdr:from>
    <xdr:to>
      <xdr:col>5</xdr:col>
      <xdr:colOff>333375</xdr:colOff>
      <xdr:row>27</xdr:row>
      <xdr:rowOff>161925</xdr:rowOff>
    </xdr:to>
    <xdr:pic>
      <xdr:nvPicPr>
        <xdr:cNvPr id="1" name="Рисунок 1" descr="подписи 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9934575"/>
          <a:ext cx="2428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="85" zoomScaleNormal="6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57421875" style="9" customWidth="1"/>
    <col min="3" max="3" width="14.421875" style="9" customWidth="1"/>
    <col min="4" max="4" width="13.28125" style="9" customWidth="1"/>
    <col min="5" max="5" width="17.00390625" style="9" bestFit="1" customWidth="1"/>
    <col min="6" max="6" width="15.140625" style="3" customWidth="1"/>
    <col min="7" max="7" width="58.7109375" style="9" customWidth="1"/>
    <col min="8" max="8" width="11.57421875" style="3" bestFit="1" customWidth="1"/>
    <col min="9" max="9" width="14.140625" style="9" customWidth="1"/>
    <col min="10" max="10" width="11.8515625" style="9" bestFit="1" customWidth="1"/>
    <col min="11" max="11" width="15.28125" style="9" customWidth="1"/>
    <col min="12" max="12" width="15.00390625" style="3" hidden="1" customWidth="1"/>
    <col min="13" max="13" width="9.7109375" style="3" hidden="1" customWidth="1"/>
    <col min="14" max="14" width="19.00390625" style="3" hidden="1" customWidth="1"/>
    <col min="15" max="15" width="14.421875" style="3" hidden="1" customWidth="1"/>
    <col min="16" max="16" width="9.8515625" style="3" customWidth="1"/>
    <col min="17" max="17" width="15.8515625" style="10" customWidth="1"/>
    <col min="18" max="18" width="11.421875" style="10" customWidth="1"/>
    <col min="19" max="16384" width="9.140625" style="9" customWidth="1"/>
  </cols>
  <sheetData>
    <row r="2" spans="1:18" ht="15.75" customHeight="1">
      <c r="A2" s="36" t="s">
        <v>236</v>
      </c>
      <c r="C2" s="26"/>
      <c r="D2" s="26"/>
      <c r="E2" s="26"/>
      <c r="F2" s="28"/>
      <c r="G2" s="27"/>
      <c r="H2" s="4"/>
      <c r="I2" s="27"/>
      <c r="J2" s="27"/>
      <c r="K2" s="27"/>
      <c r="L2" s="4"/>
      <c r="M2" s="4"/>
      <c r="N2" s="4"/>
      <c r="O2" s="4"/>
      <c r="P2" s="4"/>
      <c r="Q2" s="27"/>
      <c r="R2" s="27"/>
    </row>
    <row r="3" spans="1:18" ht="15.75">
      <c r="A3" s="27"/>
      <c r="B3" s="1"/>
      <c r="C3" s="26"/>
      <c r="D3" s="26"/>
      <c r="E3" s="26"/>
      <c r="F3" s="28"/>
      <c r="G3" s="5"/>
      <c r="H3" s="2"/>
      <c r="I3" s="5"/>
      <c r="J3" s="5"/>
      <c r="K3" s="5"/>
      <c r="L3" s="2"/>
      <c r="M3" s="2"/>
      <c r="N3" s="2"/>
      <c r="O3" s="2"/>
      <c r="P3" s="2"/>
      <c r="Q3" s="6"/>
      <c r="R3" s="6"/>
    </row>
    <row r="4" spans="1:18" ht="15.75">
      <c r="A4" s="36" t="s">
        <v>25</v>
      </c>
      <c r="B4" s="9" t="s">
        <v>77</v>
      </c>
      <c r="D4" s="5"/>
      <c r="E4" s="5"/>
      <c r="F4" s="2"/>
      <c r="G4" s="5"/>
      <c r="H4" s="2"/>
      <c r="I4" s="5"/>
      <c r="J4" s="5"/>
      <c r="K4" s="5"/>
      <c r="L4" s="2"/>
      <c r="M4" s="2"/>
      <c r="N4" s="2"/>
      <c r="O4" s="2"/>
      <c r="P4" s="2"/>
      <c r="Q4" s="6"/>
      <c r="R4" s="6"/>
    </row>
    <row r="5" spans="1:18" ht="15.75">
      <c r="A5" s="36" t="s">
        <v>7</v>
      </c>
      <c r="C5" s="7">
        <v>40</v>
      </c>
      <c r="D5" s="5"/>
      <c r="E5" s="5"/>
      <c r="F5" s="2"/>
      <c r="G5" s="27"/>
      <c r="H5" s="4"/>
      <c r="I5" s="27"/>
      <c r="J5" s="27"/>
      <c r="K5" s="27"/>
      <c r="L5" s="4"/>
      <c r="M5" s="4"/>
      <c r="N5" s="4"/>
      <c r="O5" s="4"/>
      <c r="P5" s="4"/>
      <c r="Q5" s="6"/>
      <c r="R5" s="6"/>
    </row>
    <row r="6" spans="1:17" s="3" customFormat="1" ht="48" customHeight="1">
      <c r="A6" s="19" t="s">
        <v>0</v>
      </c>
      <c r="B6" s="19" t="s">
        <v>8</v>
      </c>
      <c r="C6" s="19" t="s">
        <v>1</v>
      </c>
      <c r="D6" s="19" t="s">
        <v>2</v>
      </c>
      <c r="E6" s="19" t="s">
        <v>3</v>
      </c>
      <c r="F6" s="19" t="s">
        <v>52</v>
      </c>
      <c r="G6" s="19" t="s">
        <v>4</v>
      </c>
      <c r="H6" s="19" t="s">
        <v>5</v>
      </c>
      <c r="I6" s="19" t="s">
        <v>1</v>
      </c>
      <c r="J6" s="19" t="s">
        <v>2</v>
      </c>
      <c r="K6" s="19" t="s">
        <v>6</v>
      </c>
      <c r="L6" s="19" t="s">
        <v>173</v>
      </c>
      <c r="M6" s="19" t="s">
        <v>174</v>
      </c>
      <c r="N6" s="19" t="s">
        <v>175</v>
      </c>
      <c r="O6" s="19" t="s">
        <v>176</v>
      </c>
      <c r="P6" s="19" t="s">
        <v>237</v>
      </c>
      <c r="Q6" s="19" t="s">
        <v>238</v>
      </c>
    </row>
    <row r="7" spans="1:18" ht="47.25">
      <c r="A7" s="11">
        <v>1</v>
      </c>
      <c r="B7" s="13" t="s">
        <v>188</v>
      </c>
      <c r="C7" s="12" t="s">
        <v>56</v>
      </c>
      <c r="D7" s="12" t="s">
        <v>33</v>
      </c>
      <c r="E7" s="12" t="s">
        <v>21</v>
      </c>
      <c r="F7" s="33">
        <v>37693</v>
      </c>
      <c r="G7" s="12" t="s">
        <v>44</v>
      </c>
      <c r="H7" s="22">
        <v>7</v>
      </c>
      <c r="I7" s="15" t="s">
        <v>149</v>
      </c>
      <c r="J7" s="15" t="s">
        <v>43</v>
      </c>
      <c r="K7" s="15" t="s">
        <v>39</v>
      </c>
      <c r="L7" s="23">
        <v>4</v>
      </c>
      <c r="M7" s="23">
        <v>5</v>
      </c>
      <c r="N7" s="23">
        <v>3</v>
      </c>
      <c r="O7" s="23">
        <v>0</v>
      </c>
      <c r="P7" s="21">
        <f aca="true" t="shared" si="0" ref="P7:P18">SUM(L7:O7)</f>
        <v>12</v>
      </c>
      <c r="Q7" s="8" t="s">
        <v>239</v>
      </c>
      <c r="R7" s="9"/>
    </row>
    <row r="8" spans="1:18" ht="47.25">
      <c r="A8" s="11">
        <v>2</v>
      </c>
      <c r="B8" s="12" t="s">
        <v>186</v>
      </c>
      <c r="C8" s="12" t="s">
        <v>78</v>
      </c>
      <c r="D8" s="12" t="s">
        <v>36</v>
      </c>
      <c r="E8" s="12" t="s">
        <v>23</v>
      </c>
      <c r="F8" s="30">
        <v>37362</v>
      </c>
      <c r="G8" s="12" t="s">
        <v>79</v>
      </c>
      <c r="H8" s="22">
        <v>7</v>
      </c>
      <c r="I8" s="14" t="s">
        <v>142</v>
      </c>
      <c r="J8" s="14" t="s">
        <v>143</v>
      </c>
      <c r="K8" s="14" t="s">
        <v>34</v>
      </c>
      <c r="L8" s="20">
        <v>2</v>
      </c>
      <c r="M8" s="20">
        <v>4</v>
      </c>
      <c r="N8" s="20">
        <v>3</v>
      </c>
      <c r="O8" s="20">
        <v>3</v>
      </c>
      <c r="P8" s="21">
        <f t="shared" si="0"/>
        <v>12</v>
      </c>
      <c r="Q8" s="8" t="s">
        <v>239</v>
      </c>
      <c r="R8" s="9"/>
    </row>
    <row r="9" spans="1:18" ht="47.25">
      <c r="A9" s="11">
        <v>3</v>
      </c>
      <c r="B9" s="13" t="s">
        <v>187</v>
      </c>
      <c r="C9" s="15" t="s">
        <v>86</v>
      </c>
      <c r="D9" s="15" t="s">
        <v>58</v>
      </c>
      <c r="E9" s="15" t="s">
        <v>87</v>
      </c>
      <c r="F9" s="33">
        <v>37610</v>
      </c>
      <c r="G9" s="12" t="s">
        <v>44</v>
      </c>
      <c r="H9" s="22">
        <v>7</v>
      </c>
      <c r="I9" s="15" t="s">
        <v>149</v>
      </c>
      <c r="J9" s="15" t="s">
        <v>43</v>
      </c>
      <c r="K9" s="15" t="s">
        <v>39</v>
      </c>
      <c r="L9" s="22">
        <v>3</v>
      </c>
      <c r="M9" s="22">
        <v>5</v>
      </c>
      <c r="N9" s="22">
        <v>3</v>
      </c>
      <c r="O9" s="22">
        <v>0</v>
      </c>
      <c r="P9" s="21">
        <f t="shared" si="0"/>
        <v>11</v>
      </c>
      <c r="Q9" s="8" t="s">
        <v>239</v>
      </c>
      <c r="R9" s="9"/>
    </row>
    <row r="10" spans="1:18" ht="47.25">
      <c r="A10" s="11">
        <v>4</v>
      </c>
      <c r="B10" s="13" t="s">
        <v>181</v>
      </c>
      <c r="C10" s="15" t="s">
        <v>60</v>
      </c>
      <c r="D10" s="15" t="s">
        <v>61</v>
      </c>
      <c r="E10" s="15" t="s">
        <v>37</v>
      </c>
      <c r="F10" s="49">
        <v>37576</v>
      </c>
      <c r="G10" s="15" t="s">
        <v>44</v>
      </c>
      <c r="H10" s="22">
        <v>7</v>
      </c>
      <c r="I10" s="15" t="s">
        <v>149</v>
      </c>
      <c r="J10" s="15" t="s">
        <v>43</v>
      </c>
      <c r="K10" s="15" t="s">
        <v>39</v>
      </c>
      <c r="L10" s="50">
        <v>4</v>
      </c>
      <c r="M10" s="50">
        <v>4</v>
      </c>
      <c r="N10" s="50">
        <v>3</v>
      </c>
      <c r="O10" s="50">
        <v>0</v>
      </c>
      <c r="P10" s="22">
        <f t="shared" si="0"/>
        <v>11</v>
      </c>
      <c r="Q10" s="8" t="s">
        <v>239</v>
      </c>
      <c r="R10" s="9"/>
    </row>
    <row r="11" spans="1:18" ht="63">
      <c r="A11" s="11">
        <v>5</v>
      </c>
      <c r="B11" s="13" t="s">
        <v>180</v>
      </c>
      <c r="C11" s="40" t="s">
        <v>76</v>
      </c>
      <c r="D11" s="40" t="s">
        <v>68</v>
      </c>
      <c r="E11" s="40" t="s">
        <v>93</v>
      </c>
      <c r="F11" s="35">
        <v>37663</v>
      </c>
      <c r="G11" s="15" t="s">
        <v>94</v>
      </c>
      <c r="H11" s="22">
        <v>7</v>
      </c>
      <c r="I11" s="14" t="s">
        <v>162</v>
      </c>
      <c r="J11" s="14" t="s">
        <v>163</v>
      </c>
      <c r="K11" s="14" t="s">
        <v>164</v>
      </c>
      <c r="L11" s="20">
        <v>2</v>
      </c>
      <c r="M11" s="20">
        <v>5</v>
      </c>
      <c r="N11" s="20">
        <v>4</v>
      </c>
      <c r="O11" s="20">
        <v>0</v>
      </c>
      <c r="P11" s="21">
        <f t="shared" si="0"/>
        <v>11</v>
      </c>
      <c r="Q11" s="8" t="s">
        <v>239</v>
      </c>
      <c r="R11" s="9"/>
    </row>
    <row r="12" spans="1:18" ht="47.25">
      <c r="A12" s="11">
        <v>6</v>
      </c>
      <c r="B12" s="13" t="s">
        <v>178</v>
      </c>
      <c r="C12" s="15" t="s">
        <v>88</v>
      </c>
      <c r="D12" s="15" t="s">
        <v>89</v>
      </c>
      <c r="E12" s="15" t="s">
        <v>65</v>
      </c>
      <c r="F12" s="34">
        <v>37556</v>
      </c>
      <c r="G12" s="39" t="s">
        <v>90</v>
      </c>
      <c r="H12" s="25">
        <v>7</v>
      </c>
      <c r="I12" s="13" t="s">
        <v>160</v>
      </c>
      <c r="J12" s="13" t="s">
        <v>161</v>
      </c>
      <c r="K12" s="13" t="s">
        <v>152</v>
      </c>
      <c r="L12" s="22">
        <v>4</v>
      </c>
      <c r="M12" s="22">
        <v>5</v>
      </c>
      <c r="N12" s="22">
        <v>1</v>
      </c>
      <c r="O12" s="22">
        <v>0</v>
      </c>
      <c r="P12" s="21">
        <f t="shared" si="0"/>
        <v>10</v>
      </c>
      <c r="Q12" s="8" t="s">
        <v>239</v>
      </c>
      <c r="R12" s="9"/>
    </row>
    <row r="13" spans="1:18" ht="47.25">
      <c r="A13" s="11">
        <v>7</v>
      </c>
      <c r="B13" s="13" t="s">
        <v>184</v>
      </c>
      <c r="C13" s="15" t="s">
        <v>82</v>
      </c>
      <c r="D13" s="15" t="s">
        <v>40</v>
      </c>
      <c r="E13" s="15" t="s">
        <v>59</v>
      </c>
      <c r="F13" s="32">
        <v>37347</v>
      </c>
      <c r="G13" s="12" t="s">
        <v>83</v>
      </c>
      <c r="H13" s="22">
        <v>7</v>
      </c>
      <c r="I13" s="14" t="s">
        <v>145</v>
      </c>
      <c r="J13" s="14" t="s">
        <v>146</v>
      </c>
      <c r="K13" s="14" t="s">
        <v>15</v>
      </c>
      <c r="L13" s="20">
        <v>3</v>
      </c>
      <c r="M13" s="20">
        <v>1</v>
      </c>
      <c r="N13" s="20">
        <v>5</v>
      </c>
      <c r="O13" s="20">
        <v>0</v>
      </c>
      <c r="P13" s="21">
        <f t="shared" si="0"/>
        <v>9</v>
      </c>
      <c r="Q13" s="8" t="s">
        <v>239</v>
      </c>
      <c r="R13" s="9"/>
    </row>
    <row r="14" spans="1:18" ht="47.25">
      <c r="A14" s="11">
        <v>8</v>
      </c>
      <c r="B14" s="13" t="s">
        <v>198</v>
      </c>
      <c r="C14" s="15" t="s">
        <v>70</v>
      </c>
      <c r="D14" s="15" t="s">
        <v>84</v>
      </c>
      <c r="E14" s="15" t="s">
        <v>23</v>
      </c>
      <c r="F14" s="32">
        <v>37678</v>
      </c>
      <c r="G14" s="12" t="s">
        <v>83</v>
      </c>
      <c r="H14" s="22">
        <v>7</v>
      </c>
      <c r="I14" s="14" t="s">
        <v>147</v>
      </c>
      <c r="J14" s="14" t="s">
        <v>148</v>
      </c>
      <c r="K14" s="14" t="s">
        <v>15</v>
      </c>
      <c r="L14" s="20">
        <v>3</v>
      </c>
      <c r="M14" s="20">
        <v>5</v>
      </c>
      <c r="N14" s="20">
        <v>0</v>
      </c>
      <c r="O14" s="20">
        <v>0</v>
      </c>
      <c r="P14" s="21">
        <f t="shared" si="0"/>
        <v>8</v>
      </c>
      <c r="Q14" s="8" t="s">
        <v>239</v>
      </c>
      <c r="R14" s="9"/>
    </row>
    <row r="15" spans="1:18" ht="47.25">
      <c r="A15" s="11">
        <v>9</v>
      </c>
      <c r="B15" s="13" t="s">
        <v>182</v>
      </c>
      <c r="C15" s="37" t="s">
        <v>80</v>
      </c>
      <c r="D15" s="38" t="s">
        <v>81</v>
      </c>
      <c r="E15" s="38" t="s">
        <v>23</v>
      </c>
      <c r="F15" s="32">
        <v>37463</v>
      </c>
      <c r="G15" s="12" t="s">
        <v>79</v>
      </c>
      <c r="H15" s="22">
        <v>7</v>
      </c>
      <c r="I15" s="13" t="s">
        <v>177</v>
      </c>
      <c r="J15" s="13" t="s">
        <v>144</v>
      </c>
      <c r="K15" s="13" t="s">
        <v>34</v>
      </c>
      <c r="L15" s="22">
        <v>3</v>
      </c>
      <c r="M15" s="22">
        <v>3</v>
      </c>
      <c r="N15" s="22">
        <v>2</v>
      </c>
      <c r="O15" s="22">
        <v>0</v>
      </c>
      <c r="P15" s="21">
        <f t="shared" si="0"/>
        <v>8</v>
      </c>
      <c r="Q15" s="8" t="s">
        <v>239</v>
      </c>
      <c r="R15" s="9"/>
    </row>
    <row r="16" spans="1:18" ht="63">
      <c r="A16" s="11">
        <v>10</v>
      </c>
      <c r="B16" s="13" t="s">
        <v>179</v>
      </c>
      <c r="C16" s="15" t="s">
        <v>91</v>
      </c>
      <c r="D16" s="15" t="s">
        <v>9</v>
      </c>
      <c r="E16" s="15" t="s">
        <v>59</v>
      </c>
      <c r="F16" s="32">
        <v>37476</v>
      </c>
      <c r="G16" s="15" t="s">
        <v>92</v>
      </c>
      <c r="H16" s="22">
        <v>7</v>
      </c>
      <c r="I16" s="12" t="s">
        <v>167</v>
      </c>
      <c r="J16" s="12" t="s">
        <v>168</v>
      </c>
      <c r="K16" s="12" t="s">
        <v>169</v>
      </c>
      <c r="L16" s="24">
        <v>1</v>
      </c>
      <c r="M16" s="24">
        <v>4</v>
      </c>
      <c r="N16" s="24">
        <v>3</v>
      </c>
      <c r="O16" s="24">
        <v>0</v>
      </c>
      <c r="P16" s="21">
        <f t="shared" si="0"/>
        <v>8</v>
      </c>
      <c r="Q16" s="8" t="s">
        <v>239</v>
      </c>
      <c r="R16" s="8"/>
    </row>
    <row r="17" spans="1:18" ht="47.25">
      <c r="A17" s="11">
        <v>11</v>
      </c>
      <c r="B17" s="13" t="s">
        <v>183</v>
      </c>
      <c r="C17" s="12" t="s">
        <v>85</v>
      </c>
      <c r="D17" s="12" t="s">
        <v>43</v>
      </c>
      <c r="E17" s="12" t="s">
        <v>32</v>
      </c>
      <c r="F17" s="30">
        <v>37539</v>
      </c>
      <c r="G17" s="12" t="s">
        <v>83</v>
      </c>
      <c r="H17" s="22">
        <v>7</v>
      </c>
      <c r="I17" s="13" t="s">
        <v>147</v>
      </c>
      <c r="J17" s="13" t="s">
        <v>148</v>
      </c>
      <c r="K17" s="13" t="s">
        <v>15</v>
      </c>
      <c r="L17" s="22">
        <v>3</v>
      </c>
      <c r="M17" s="22">
        <v>2</v>
      </c>
      <c r="N17" s="22">
        <v>1</v>
      </c>
      <c r="O17" s="22">
        <v>0</v>
      </c>
      <c r="P17" s="21">
        <f t="shared" si="0"/>
        <v>6</v>
      </c>
      <c r="Q17" s="8" t="s">
        <v>239</v>
      </c>
      <c r="R17" s="16"/>
    </row>
    <row r="18" spans="1:18" ht="47.25">
      <c r="A18" s="11">
        <v>12</v>
      </c>
      <c r="B18" s="13" t="s">
        <v>185</v>
      </c>
      <c r="C18" s="15" t="s">
        <v>57</v>
      </c>
      <c r="D18" s="15" t="s">
        <v>10</v>
      </c>
      <c r="E18" s="15" t="s">
        <v>20</v>
      </c>
      <c r="F18" s="33">
        <v>37293</v>
      </c>
      <c r="G18" s="12" t="s">
        <v>44</v>
      </c>
      <c r="H18" s="25">
        <v>7</v>
      </c>
      <c r="I18" s="15" t="s">
        <v>149</v>
      </c>
      <c r="J18" s="15" t="s">
        <v>43</v>
      </c>
      <c r="K18" s="15" t="s">
        <v>39</v>
      </c>
      <c r="L18" s="22">
        <v>2</v>
      </c>
      <c r="M18" s="22">
        <v>2</v>
      </c>
      <c r="N18" s="22">
        <v>1</v>
      </c>
      <c r="O18" s="22">
        <v>0</v>
      </c>
      <c r="P18" s="21">
        <f t="shared" si="0"/>
        <v>5</v>
      </c>
      <c r="Q18" s="8" t="s">
        <v>239</v>
      </c>
      <c r="R18" s="17"/>
    </row>
    <row r="19" ht="15.75"/>
    <row r="20" ht="15.75">
      <c r="C20" s="51" t="s">
        <v>233</v>
      </c>
    </row>
    <row r="21" ht="15.75">
      <c r="C21" s="51" t="s">
        <v>232</v>
      </c>
    </row>
    <row r="22" ht="15.75">
      <c r="C22" s="51" t="s">
        <v>234</v>
      </c>
    </row>
    <row r="23" ht="15.75"/>
    <row r="24" ht="15.75"/>
    <row r="25" ht="15.75"/>
    <row r="26" ht="15.75"/>
    <row r="27" ht="15.75"/>
  </sheetData>
  <sheetProtection/>
  <autoFilter ref="A6:P18">
    <sortState ref="A7:P22">
      <sortCondition descending="1" sortBy="value" ref="P7:P22"/>
    </sortState>
  </autoFilter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3"/>
  <sheetViews>
    <sheetView view="pageBreakPreview" zoomScale="85" zoomScaleNormal="6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9.00390625" style="9" customWidth="1"/>
    <col min="3" max="3" width="15.421875" style="9" customWidth="1"/>
    <col min="4" max="4" width="13.00390625" style="9" customWidth="1"/>
    <col min="5" max="5" width="15.7109375" style="9" customWidth="1"/>
    <col min="6" max="6" width="15.140625" style="3" customWidth="1"/>
    <col min="7" max="7" width="58.7109375" style="9" customWidth="1"/>
    <col min="8" max="8" width="11.57421875" style="3" bestFit="1" customWidth="1"/>
    <col min="9" max="9" width="13.00390625" style="9" customWidth="1"/>
    <col min="10" max="10" width="10.8515625" style="9" customWidth="1"/>
    <col min="11" max="11" width="15.57421875" style="9" customWidth="1"/>
    <col min="12" max="12" width="15.421875" style="3" hidden="1" customWidth="1"/>
    <col min="13" max="13" width="10.140625" style="3" hidden="1" customWidth="1"/>
    <col min="14" max="14" width="19.421875" style="3" hidden="1" customWidth="1"/>
    <col min="15" max="15" width="14.28125" style="3" hidden="1" customWidth="1"/>
    <col min="16" max="16" width="11.140625" style="3" bestFit="1" customWidth="1"/>
    <col min="17" max="17" width="16.57421875" style="10" customWidth="1"/>
    <col min="18" max="18" width="11.421875" style="10" customWidth="1"/>
    <col min="19" max="16384" width="9.140625" style="9" customWidth="1"/>
  </cols>
  <sheetData>
    <row r="2" spans="1:18" ht="15.75" customHeight="1">
      <c r="A2" s="36" t="s">
        <v>236</v>
      </c>
      <c r="C2" s="26"/>
      <c r="D2" s="26"/>
      <c r="E2" s="26"/>
      <c r="F2" s="28"/>
      <c r="G2" s="27"/>
      <c r="H2" s="4"/>
      <c r="I2" s="27"/>
      <c r="J2" s="27"/>
      <c r="K2" s="27"/>
      <c r="L2" s="4"/>
      <c r="M2" s="4"/>
      <c r="N2" s="4"/>
      <c r="O2" s="4"/>
      <c r="P2" s="4"/>
      <c r="Q2" s="27"/>
      <c r="R2" s="27"/>
    </row>
    <row r="3" spans="1:18" ht="15.75">
      <c r="A3" s="27"/>
      <c r="B3" s="1"/>
      <c r="C3" s="26"/>
      <c r="D3" s="26"/>
      <c r="E3" s="26"/>
      <c r="F3" s="28"/>
      <c r="G3" s="5"/>
      <c r="H3" s="2"/>
      <c r="I3" s="5"/>
      <c r="J3" s="5"/>
      <c r="K3" s="5"/>
      <c r="L3" s="2"/>
      <c r="M3" s="2"/>
      <c r="N3" s="2"/>
      <c r="O3" s="2"/>
      <c r="P3" s="2"/>
      <c r="Q3" s="6"/>
      <c r="R3" s="6"/>
    </row>
    <row r="4" spans="1:18" ht="15.75">
      <c r="A4" s="36" t="s">
        <v>25</v>
      </c>
      <c r="B4" s="9" t="s">
        <v>77</v>
      </c>
      <c r="D4" s="5"/>
      <c r="E4" s="5"/>
      <c r="F4" s="2"/>
      <c r="G4" s="5"/>
      <c r="H4" s="2"/>
      <c r="I4" s="5"/>
      <c r="J4" s="5"/>
      <c r="K4" s="5"/>
      <c r="L4" s="2"/>
      <c r="M4" s="2"/>
      <c r="N4" s="2"/>
      <c r="O4" s="2"/>
      <c r="P4" s="2"/>
      <c r="Q4" s="6"/>
      <c r="R4" s="6"/>
    </row>
    <row r="5" spans="1:18" ht="15.75">
      <c r="A5" s="36" t="s">
        <v>7</v>
      </c>
      <c r="C5" s="7">
        <v>55</v>
      </c>
      <c r="D5" s="5"/>
      <c r="E5" s="5"/>
      <c r="F5" s="2"/>
      <c r="G5" s="27"/>
      <c r="H5" s="4"/>
      <c r="I5" s="27"/>
      <c r="J5" s="27"/>
      <c r="K5" s="27"/>
      <c r="L5" s="4"/>
      <c r="M5" s="4"/>
      <c r="N5" s="4"/>
      <c r="O5" s="4"/>
      <c r="P5" s="4"/>
      <c r="Q5" s="6"/>
      <c r="R5" s="6"/>
    </row>
    <row r="6" spans="1:17" s="3" customFormat="1" ht="48" customHeight="1">
      <c r="A6" s="19" t="s">
        <v>0</v>
      </c>
      <c r="B6" s="19" t="s">
        <v>8</v>
      </c>
      <c r="C6" s="19" t="s">
        <v>1</v>
      </c>
      <c r="D6" s="19" t="s">
        <v>2</v>
      </c>
      <c r="E6" s="19" t="s">
        <v>3</v>
      </c>
      <c r="F6" s="19" t="s">
        <v>52</v>
      </c>
      <c r="G6" s="19" t="s">
        <v>4</v>
      </c>
      <c r="H6" s="19" t="s">
        <v>5</v>
      </c>
      <c r="I6" s="19" t="s">
        <v>1</v>
      </c>
      <c r="J6" s="19" t="s">
        <v>2</v>
      </c>
      <c r="K6" s="19" t="s">
        <v>6</v>
      </c>
      <c r="L6" s="19" t="s">
        <v>173</v>
      </c>
      <c r="M6" s="19" t="s">
        <v>174</v>
      </c>
      <c r="N6" s="19" t="s">
        <v>175</v>
      </c>
      <c r="O6" s="19" t="s">
        <v>176</v>
      </c>
      <c r="P6" s="19" t="s">
        <v>237</v>
      </c>
      <c r="Q6" s="19" t="s">
        <v>238</v>
      </c>
    </row>
    <row r="7" spans="1:18" ht="63">
      <c r="A7" s="11">
        <v>1</v>
      </c>
      <c r="B7" s="12" t="s">
        <v>201</v>
      </c>
      <c r="C7" s="15" t="s">
        <v>62</v>
      </c>
      <c r="D7" s="15" t="s">
        <v>96</v>
      </c>
      <c r="E7" s="15" t="s">
        <v>29</v>
      </c>
      <c r="F7" s="32">
        <v>37242</v>
      </c>
      <c r="G7" s="15" t="s">
        <v>94</v>
      </c>
      <c r="H7" s="23">
        <v>8</v>
      </c>
      <c r="I7" s="14" t="s">
        <v>162</v>
      </c>
      <c r="J7" s="14" t="s">
        <v>163</v>
      </c>
      <c r="K7" s="14" t="s">
        <v>164</v>
      </c>
      <c r="L7" s="22">
        <v>6</v>
      </c>
      <c r="M7" s="22">
        <v>8</v>
      </c>
      <c r="N7" s="22">
        <v>1</v>
      </c>
      <c r="O7" s="22">
        <v>13</v>
      </c>
      <c r="P7" s="21">
        <f aca="true" t="shared" si="0" ref="P7:P19">SUM(L7:O7)</f>
        <v>28</v>
      </c>
      <c r="Q7" s="52" t="s">
        <v>240</v>
      </c>
      <c r="R7" s="9"/>
    </row>
    <row r="8" spans="1:18" ht="47.25">
      <c r="A8" s="11">
        <v>2</v>
      </c>
      <c r="B8" s="12" t="s">
        <v>199</v>
      </c>
      <c r="C8" s="12" t="s">
        <v>101</v>
      </c>
      <c r="D8" s="12" t="s">
        <v>30</v>
      </c>
      <c r="E8" s="12" t="s">
        <v>87</v>
      </c>
      <c r="F8" s="33">
        <v>37122</v>
      </c>
      <c r="G8" s="12" t="s">
        <v>44</v>
      </c>
      <c r="H8" s="24">
        <v>8</v>
      </c>
      <c r="I8" s="15" t="s">
        <v>149</v>
      </c>
      <c r="J8" s="15" t="s">
        <v>43</v>
      </c>
      <c r="K8" s="15" t="s">
        <v>39</v>
      </c>
      <c r="L8" s="20">
        <v>3</v>
      </c>
      <c r="M8" s="20">
        <v>5</v>
      </c>
      <c r="N8" s="20">
        <v>4</v>
      </c>
      <c r="O8" s="20">
        <v>14</v>
      </c>
      <c r="P8" s="21">
        <f t="shared" si="0"/>
        <v>26</v>
      </c>
      <c r="Q8" s="52" t="s">
        <v>239</v>
      </c>
      <c r="R8" s="9"/>
    </row>
    <row r="9" spans="1:18" ht="47.25">
      <c r="A9" s="11">
        <v>3</v>
      </c>
      <c r="B9" s="12" t="s">
        <v>211</v>
      </c>
      <c r="C9" s="15" t="s">
        <v>99</v>
      </c>
      <c r="D9" s="15" t="s">
        <v>68</v>
      </c>
      <c r="E9" s="15" t="s">
        <v>23</v>
      </c>
      <c r="F9" s="32">
        <v>37164</v>
      </c>
      <c r="G9" s="12" t="s">
        <v>100</v>
      </c>
      <c r="H9" s="24">
        <v>8</v>
      </c>
      <c r="I9" s="15" t="s">
        <v>153</v>
      </c>
      <c r="J9" s="15" t="s">
        <v>33</v>
      </c>
      <c r="K9" s="15" t="s">
        <v>18</v>
      </c>
      <c r="L9" s="23">
        <v>2</v>
      </c>
      <c r="M9" s="23">
        <v>5</v>
      </c>
      <c r="N9" s="23">
        <v>3</v>
      </c>
      <c r="O9" s="23">
        <v>0</v>
      </c>
      <c r="P9" s="21">
        <f t="shared" si="0"/>
        <v>10</v>
      </c>
      <c r="Q9" s="52" t="s">
        <v>239</v>
      </c>
      <c r="R9" s="9"/>
    </row>
    <row r="10" spans="1:18" ht="63">
      <c r="A10" s="11">
        <v>4</v>
      </c>
      <c r="B10" s="12" t="s">
        <v>209</v>
      </c>
      <c r="C10" s="15" t="s">
        <v>107</v>
      </c>
      <c r="D10" s="15" t="s">
        <v>68</v>
      </c>
      <c r="E10" s="15" t="s">
        <v>108</v>
      </c>
      <c r="F10" s="32">
        <v>37319</v>
      </c>
      <c r="G10" s="15" t="s">
        <v>92</v>
      </c>
      <c r="H10" s="31">
        <v>8</v>
      </c>
      <c r="I10" s="12" t="s">
        <v>167</v>
      </c>
      <c r="J10" s="12" t="s">
        <v>168</v>
      </c>
      <c r="K10" s="12" t="s">
        <v>169</v>
      </c>
      <c r="L10" s="24">
        <v>4</v>
      </c>
      <c r="M10" s="24">
        <v>4</v>
      </c>
      <c r="N10" s="24">
        <v>2</v>
      </c>
      <c r="O10" s="24">
        <v>0</v>
      </c>
      <c r="P10" s="21">
        <f t="shared" si="0"/>
        <v>10</v>
      </c>
      <c r="Q10" s="52" t="s">
        <v>239</v>
      </c>
      <c r="R10" s="9"/>
    </row>
    <row r="11" spans="1:18" ht="63">
      <c r="A11" s="11">
        <v>5</v>
      </c>
      <c r="B11" s="12" t="s">
        <v>204</v>
      </c>
      <c r="C11" s="15" t="s">
        <v>45</v>
      </c>
      <c r="D11" s="15" t="s">
        <v>28</v>
      </c>
      <c r="E11" s="15" t="s">
        <v>12</v>
      </c>
      <c r="F11" s="32">
        <v>37241</v>
      </c>
      <c r="G11" s="15" t="s">
        <v>94</v>
      </c>
      <c r="H11" s="23">
        <v>8</v>
      </c>
      <c r="I11" s="14" t="s">
        <v>162</v>
      </c>
      <c r="J11" s="14" t="s">
        <v>163</v>
      </c>
      <c r="K11" s="14" t="s">
        <v>164</v>
      </c>
      <c r="L11" s="20">
        <v>3</v>
      </c>
      <c r="M11" s="20">
        <v>3</v>
      </c>
      <c r="N11" s="20">
        <v>3</v>
      </c>
      <c r="O11" s="20">
        <v>0</v>
      </c>
      <c r="P11" s="21">
        <f t="shared" si="0"/>
        <v>9</v>
      </c>
      <c r="Q11" s="52" t="s">
        <v>239</v>
      </c>
      <c r="R11" s="9"/>
    </row>
    <row r="12" spans="1:18" ht="47.25">
      <c r="A12" s="11">
        <v>6</v>
      </c>
      <c r="B12" s="12" t="s">
        <v>200</v>
      </c>
      <c r="C12" s="15" t="s">
        <v>98</v>
      </c>
      <c r="D12" s="15" t="s">
        <v>64</v>
      </c>
      <c r="E12" s="15" t="s">
        <v>15</v>
      </c>
      <c r="F12" s="32">
        <v>37221</v>
      </c>
      <c r="G12" s="12" t="s">
        <v>83</v>
      </c>
      <c r="H12" s="23">
        <v>8</v>
      </c>
      <c r="I12" s="14" t="s">
        <v>147</v>
      </c>
      <c r="J12" s="14" t="s">
        <v>148</v>
      </c>
      <c r="K12" s="14" t="s">
        <v>15</v>
      </c>
      <c r="L12" s="22">
        <v>0</v>
      </c>
      <c r="M12" s="22">
        <v>7</v>
      </c>
      <c r="N12" s="22">
        <v>2</v>
      </c>
      <c r="O12" s="22">
        <v>0</v>
      </c>
      <c r="P12" s="21">
        <f t="shared" si="0"/>
        <v>9</v>
      </c>
      <c r="Q12" s="52" t="s">
        <v>239</v>
      </c>
      <c r="R12" s="9"/>
    </row>
    <row r="13" spans="1:18" ht="47.25">
      <c r="A13" s="11">
        <v>7</v>
      </c>
      <c r="B13" s="12" t="s">
        <v>206</v>
      </c>
      <c r="C13" s="15" t="s">
        <v>102</v>
      </c>
      <c r="D13" s="15" t="s">
        <v>41</v>
      </c>
      <c r="E13" s="15" t="s">
        <v>17</v>
      </c>
      <c r="F13" s="33">
        <v>37091</v>
      </c>
      <c r="G13" s="12" t="s">
        <v>44</v>
      </c>
      <c r="H13" s="24">
        <v>8</v>
      </c>
      <c r="I13" s="15" t="s">
        <v>149</v>
      </c>
      <c r="J13" s="15" t="s">
        <v>43</v>
      </c>
      <c r="K13" s="15" t="s">
        <v>39</v>
      </c>
      <c r="L13" s="22">
        <v>4</v>
      </c>
      <c r="M13" s="22">
        <v>3</v>
      </c>
      <c r="N13" s="22">
        <v>1</v>
      </c>
      <c r="O13" s="22">
        <v>0</v>
      </c>
      <c r="P13" s="21">
        <f t="shared" si="0"/>
        <v>8</v>
      </c>
      <c r="Q13" s="52" t="s">
        <v>239</v>
      </c>
      <c r="R13" s="9"/>
    </row>
    <row r="14" spans="1:18" ht="63">
      <c r="A14" s="11">
        <v>8</v>
      </c>
      <c r="B14" s="12" t="s">
        <v>208</v>
      </c>
      <c r="C14" s="15" t="s">
        <v>105</v>
      </c>
      <c r="D14" s="15" t="s">
        <v>106</v>
      </c>
      <c r="E14" s="15" t="s">
        <v>21</v>
      </c>
      <c r="F14" s="32">
        <v>41155</v>
      </c>
      <c r="G14" s="15" t="s">
        <v>92</v>
      </c>
      <c r="H14" s="31">
        <v>8</v>
      </c>
      <c r="I14" s="12" t="s">
        <v>167</v>
      </c>
      <c r="J14" s="12" t="s">
        <v>168</v>
      </c>
      <c r="K14" s="12" t="s">
        <v>169</v>
      </c>
      <c r="L14" s="22">
        <v>2</v>
      </c>
      <c r="M14" s="22">
        <v>5</v>
      </c>
      <c r="N14" s="22">
        <v>0</v>
      </c>
      <c r="O14" s="22">
        <v>0</v>
      </c>
      <c r="P14" s="21">
        <f t="shared" si="0"/>
        <v>7</v>
      </c>
      <c r="Q14" s="52" t="s">
        <v>239</v>
      </c>
      <c r="R14" s="9"/>
    </row>
    <row r="15" spans="1:18" ht="47.25">
      <c r="A15" s="11">
        <v>9</v>
      </c>
      <c r="B15" s="12" t="s">
        <v>205</v>
      </c>
      <c r="C15" s="12" t="s">
        <v>95</v>
      </c>
      <c r="D15" s="12" t="s">
        <v>53</v>
      </c>
      <c r="E15" s="12" t="s">
        <v>54</v>
      </c>
      <c r="F15" s="30">
        <v>36968</v>
      </c>
      <c r="G15" s="12" t="s">
        <v>79</v>
      </c>
      <c r="H15" s="24">
        <v>8</v>
      </c>
      <c r="I15" s="14" t="s">
        <v>150</v>
      </c>
      <c r="J15" s="14" t="s">
        <v>151</v>
      </c>
      <c r="K15" s="14" t="s">
        <v>152</v>
      </c>
      <c r="L15" s="20">
        <v>1</v>
      </c>
      <c r="M15" s="20">
        <v>5</v>
      </c>
      <c r="N15" s="20">
        <v>1</v>
      </c>
      <c r="O15" s="20">
        <v>0</v>
      </c>
      <c r="P15" s="21">
        <f t="shared" si="0"/>
        <v>7</v>
      </c>
      <c r="Q15" s="52" t="s">
        <v>239</v>
      </c>
      <c r="R15" s="9"/>
    </row>
    <row r="16" spans="1:18" ht="63">
      <c r="A16" s="11">
        <v>10</v>
      </c>
      <c r="B16" s="12" t="s">
        <v>203</v>
      </c>
      <c r="C16" s="15" t="s">
        <v>109</v>
      </c>
      <c r="D16" s="15" t="s">
        <v>68</v>
      </c>
      <c r="E16" s="15" t="s">
        <v>34</v>
      </c>
      <c r="F16" s="32">
        <v>37028</v>
      </c>
      <c r="G16" s="15" t="s">
        <v>92</v>
      </c>
      <c r="H16" s="31">
        <v>8</v>
      </c>
      <c r="I16" s="12" t="s">
        <v>167</v>
      </c>
      <c r="J16" s="12" t="s">
        <v>168</v>
      </c>
      <c r="K16" s="12" t="s">
        <v>169</v>
      </c>
      <c r="L16" s="24">
        <v>1</v>
      </c>
      <c r="M16" s="24">
        <v>3</v>
      </c>
      <c r="N16" s="24">
        <v>2</v>
      </c>
      <c r="O16" s="24">
        <v>0</v>
      </c>
      <c r="P16" s="21">
        <f t="shared" si="0"/>
        <v>6</v>
      </c>
      <c r="Q16" s="52" t="s">
        <v>239</v>
      </c>
      <c r="R16" s="8"/>
    </row>
    <row r="17" spans="1:18" ht="47.25">
      <c r="A17" s="11">
        <v>11</v>
      </c>
      <c r="B17" s="12" t="s">
        <v>202</v>
      </c>
      <c r="C17" s="15" t="s">
        <v>97</v>
      </c>
      <c r="D17" s="15" t="s">
        <v>40</v>
      </c>
      <c r="E17" s="15" t="s">
        <v>31</v>
      </c>
      <c r="F17" s="32">
        <v>37040</v>
      </c>
      <c r="G17" s="12" t="s">
        <v>83</v>
      </c>
      <c r="H17" s="23">
        <v>8</v>
      </c>
      <c r="I17" s="14" t="s">
        <v>147</v>
      </c>
      <c r="J17" s="14" t="s">
        <v>148</v>
      </c>
      <c r="K17" s="14" t="s">
        <v>15</v>
      </c>
      <c r="L17" s="20">
        <v>2</v>
      </c>
      <c r="M17" s="20">
        <v>4</v>
      </c>
      <c r="N17" s="20">
        <v>0</v>
      </c>
      <c r="O17" s="20">
        <v>0</v>
      </c>
      <c r="P17" s="21">
        <f t="shared" si="0"/>
        <v>6</v>
      </c>
      <c r="Q17" s="52" t="s">
        <v>239</v>
      </c>
      <c r="R17" s="16"/>
    </row>
    <row r="18" spans="1:18" ht="47.25">
      <c r="A18" s="11">
        <v>12</v>
      </c>
      <c r="B18" s="12" t="s">
        <v>210</v>
      </c>
      <c r="C18" s="15" t="s">
        <v>103</v>
      </c>
      <c r="D18" s="15" t="s">
        <v>104</v>
      </c>
      <c r="E18" s="15" t="s">
        <v>59</v>
      </c>
      <c r="F18" s="32">
        <v>37365</v>
      </c>
      <c r="G18" s="41" t="s">
        <v>90</v>
      </c>
      <c r="H18" s="31">
        <v>8</v>
      </c>
      <c r="I18" s="13" t="s">
        <v>158</v>
      </c>
      <c r="J18" s="13" t="s">
        <v>159</v>
      </c>
      <c r="K18" s="13" t="s">
        <v>152</v>
      </c>
      <c r="L18" s="22">
        <v>0</v>
      </c>
      <c r="M18" s="22">
        <v>4</v>
      </c>
      <c r="N18" s="22">
        <v>1</v>
      </c>
      <c r="O18" s="22">
        <v>0</v>
      </c>
      <c r="P18" s="21">
        <f t="shared" si="0"/>
        <v>5</v>
      </c>
      <c r="Q18" s="52" t="s">
        <v>239</v>
      </c>
      <c r="R18" s="16"/>
    </row>
    <row r="19" spans="1:18" ht="47.25">
      <c r="A19" s="11">
        <v>13</v>
      </c>
      <c r="B19" s="12" t="s">
        <v>207</v>
      </c>
      <c r="C19" s="12" t="s">
        <v>110</v>
      </c>
      <c r="D19" s="12" t="s">
        <v>106</v>
      </c>
      <c r="E19" s="12" t="s">
        <v>111</v>
      </c>
      <c r="F19" s="30" t="s">
        <v>112</v>
      </c>
      <c r="G19" s="12" t="s">
        <v>113</v>
      </c>
      <c r="H19" s="31">
        <v>8</v>
      </c>
      <c r="I19" s="14" t="s">
        <v>172</v>
      </c>
      <c r="J19" s="14" t="s">
        <v>235</v>
      </c>
      <c r="K19" s="14" t="s">
        <v>59</v>
      </c>
      <c r="L19" s="20">
        <v>3</v>
      </c>
      <c r="M19" s="20">
        <v>2</v>
      </c>
      <c r="N19" s="20">
        <v>0</v>
      </c>
      <c r="O19" s="20">
        <v>0</v>
      </c>
      <c r="P19" s="21">
        <f t="shared" si="0"/>
        <v>5</v>
      </c>
      <c r="Q19" s="52" t="s">
        <v>239</v>
      </c>
      <c r="R19" s="17"/>
    </row>
    <row r="20" ht="15.75"/>
    <row r="21" ht="15.75">
      <c r="C21" s="51" t="s">
        <v>233</v>
      </c>
    </row>
    <row r="22" ht="15.75">
      <c r="C22" s="51" t="s">
        <v>232</v>
      </c>
    </row>
    <row r="23" ht="15.75">
      <c r="C23" s="51" t="s">
        <v>234</v>
      </c>
    </row>
    <row r="24" ht="15.75"/>
    <row r="25" ht="15.75"/>
    <row r="26" ht="15.75"/>
    <row r="27" ht="15.75"/>
    <row r="28" ht="15.75"/>
  </sheetData>
  <sheetProtection/>
  <autoFilter ref="A6:P19">
    <sortState ref="A7:P23">
      <sortCondition descending="1" sortBy="value" ref="P7:P23"/>
    </sortState>
  </autoFilter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2"/>
  <sheetViews>
    <sheetView view="pageBreakPreview" zoomScale="85" zoomScaleNormal="6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8.57421875" style="9" customWidth="1"/>
    <col min="3" max="3" width="13.28125" style="9" customWidth="1"/>
    <col min="4" max="4" width="12.8515625" style="9" customWidth="1"/>
    <col min="5" max="5" width="16.140625" style="9" customWidth="1"/>
    <col min="6" max="6" width="15.140625" style="3" customWidth="1"/>
    <col min="7" max="7" width="58.7109375" style="9" customWidth="1"/>
    <col min="8" max="8" width="11.57421875" style="3" bestFit="1" customWidth="1"/>
    <col min="9" max="9" width="13.57421875" style="9" customWidth="1"/>
    <col min="10" max="10" width="10.7109375" style="9" customWidth="1"/>
    <col min="11" max="11" width="17.00390625" style="9" customWidth="1"/>
    <col min="12" max="12" width="15.8515625" style="3" hidden="1" customWidth="1"/>
    <col min="13" max="13" width="9.140625" style="3" hidden="1" customWidth="1"/>
    <col min="14" max="14" width="19.7109375" style="3" hidden="1" customWidth="1"/>
    <col min="15" max="15" width="14.28125" style="3" hidden="1" customWidth="1"/>
    <col min="16" max="16" width="11.140625" style="3" bestFit="1" customWidth="1"/>
    <col min="17" max="17" width="14.8515625" style="10" customWidth="1"/>
    <col min="18" max="18" width="11.421875" style="10" customWidth="1"/>
    <col min="19" max="16384" width="9.140625" style="9" customWidth="1"/>
  </cols>
  <sheetData>
    <row r="2" spans="1:18" ht="15.75" customHeight="1">
      <c r="A2" s="36" t="s">
        <v>236</v>
      </c>
      <c r="C2" s="26"/>
      <c r="D2" s="26"/>
      <c r="E2" s="26"/>
      <c r="F2" s="28"/>
      <c r="G2" s="27"/>
      <c r="H2" s="4"/>
      <c r="I2" s="27"/>
      <c r="J2" s="27"/>
      <c r="K2" s="27"/>
      <c r="L2" s="4"/>
      <c r="M2" s="4"/>
      <c r="N2" s="4"/>
      <c r="O2" s="4"/>
      <c r="P2" s="4"/>
      <c r="Q2" s="27"/>
      <c r="R2" s="27"/>
    </row>
    <row r="3" spans="1:18" ht="15.75">
      <c r="A3" s="27"/>
      <c r="B3" s="1"/>
      <c r="C3" s="26"/>
      <c r="D3" s="26"/>
      <c r="E3" s="26"/>
      <c r="F3" s="28"/>
      <c r="G3" s="5"/>
      <c r="H3" s="2"/>
      <c r="I3" s="5"/>
      <c r="J3" s="5"/>
      <c r="K3" s="5"/>
      <c r="L3" s="2"/>
      <c r="M3" s="2"/>
      <c r="N3" s="2"/>
      <c r="O3" s="2"/>
      <c r="P3" s="2"/>
      <c r="Q3" s="6"/>
      <c r="R3" s="6"/>
    </row>
    <row r="4" spans="1:18" ht="15.75">
      <c r="A4" s="36" t="s">
        <v>25</v>
      </c>
      <c r="B4" s="9" t="s">
        <v>77</v>
      </c>
      <c r="D4" s="5"/>
      <c r="E4" s="5"/>
      <c r="F4" s="2"/>
      <c r="G4" s="5"/>
      <c r="H4" s="2"/>
      <c r="I4" s="5"/>
      <c r="J4" s="5"/>
      <c r="K4" s="5"/>
      <c r="L4" s="2"/>
      <c r="M4" s="2"/>
      <c r="N4" s="2"/>
      <c r="O4" s="2"/>
      <c r="P4" s="2"/>
      <c r="Q4" s="6"/>
      <c r="R4" s="6"/>
    </row>
    <row r="5" spans="1:18" ht="15.75">
      <c r="A5" s="36" t="s">
        <v>7</v>
      </c>
      <c r="C5" s="7">
        <v>60</v>
      </c>
      <c r="D5" s="5"/>
      <c r="E5" s="5"/>
      <c r="F5" s="2"/>
      <c r="G5" s="27"/>
      <c r="H5" s="4"/>
      <c r="I5" s="27"/>
      <c r="J5" s="27"/>
      <c r="K5" s="27"/>
      <c r="L5" s="4"/>
      <c r="M5" s="4"/>
      <c r="N5" s="4"/>
      <c r="O5" s="4"/>
      <c r="P5" s="4"/>
      <c r="Q5" s="6"/>
      <c r="R5" s="6"/>
    </row>
    <row r="6" spans="1:17" s="3" customFormat="1" ht="48" customHeight="1">
      <c r="A6" s="19" t="s">
        <v>0</v>
      </c>
      <c r="B6" s="19" t="s">
        <v>8</v>
      </c>
      <c r="C6" s="19" t="s">
        <v>1</v>
      </c>
      <c r="D6" s="19" t="s">
        <v>2</v>
      </c>
      <c r="E6" s="19" t="s">
        <v>3</v>
      </c>
      <c r="F6" s="19" t="s">
        <v>52</v>
      </c>
      <c r="G6" s="19" t="s">
        <v>4</v>
      </c>
      <c r="H6" s="19" t="s">
        <v>5</v>
      </c>
      <c r="I6" s="19" t="s">
        <v>1</v>
      </c>
      <c r="J6" s="19" t="s">
        <v>2</v>
      </c>
      <c r="K6" s="19" t="s">
        <v>6</v>
      </c>
      <c r="L6" s="19" t="s">
        <v>173</v>
      </c>
      <c r="M6" s="19" t="s">
        <v>174</v>
      </c>
      <c r="N6" s="19" t="s">
        <v>175</v>
      </c>
      <c r="O6" s="19" t="s">
        <v>176</v>
      </c>
      <c r="P6" s="19" t="s">
        <v>237</v>
      </c>
      <c r="Q6" s="19" t="s">
        <v>238</v>
      </c>
    </row>
    <row r="7" spans="1:18" ht="47.25">
      <c r="A7" s="11">
        <v>1</v>
      </c>
      <c r="B7" s="12" t="s">
        <v>195</v>
      </c>
      <c r="C7" s="11" t="s">
        <v>46</v>
      </c>
      <c r="D7" s="11" t="s">
        <v>16</v>
      </c>
      <c r="E7" s="11" t="s">
        <v>23</v>
      </c>
      <c r="F7" s="42">
        <v>36629</v>
      </c>
      <c r="G7" s="12" t="s">
        <v>79</v>
      </c>
      <c r="H7" s="29">
        <v>9</v>
      </c>
      <c r="I7" s="13" t="s">
        <v>177</v>
      </c>
      <c r="J7" s="13" t="s">
        <v>144</v>
      </c>
      <c r="K7" s="13" t="s">
        <v>34</v>
      </c>
      <c r="L7" s="20">
        <v>8</v>
      </c>
      <c r="M7" s="20">
        <v>14</v>
      </c>
      <c r="N7" s="20">
        <v>6</v>
      </c>
      <c r="O7" s="20">
        <v>16</v>
      </c>
      <c r="P7" s="21">
        <f aca="true" t="shared" si="0" ref="P7:P18">SUM(L7:O7)</f>
        <v>44</v>
      </c>
      <c r="Q7" s="52" t="s">
        <v>240</v>
      </c>
      <c r="R7" s="9"/>
    </row>
    <row r="8" spans="1:18" ht="63">
      <c r="A8" s="11">
        <v>2</v>
      </c>
      <c r="B8" s="13" t="s">
        <v>193</v>
      </c>
      <c r="C8" s="13" t="s">
        <v>115</v>
      </c>
      <c r="D8" s="13" t="s">
        <v>16</v>
      </c>
      <c r="E8" s="13" t="s">
        <v>35</v>
      </c>
      <c r="F8" s="42">
        <v>36695</v>
      </c>
      <c r="G8" s="15" t="s">
        <v>94</v>
      </c>
      <c r="H8" s="22">
        <v>9</v>
      </c>
      <c r="I8" s="14" t="s">
        <v>76</v>
      </c>
      <c r="J8" s="14" t="s">
        <v>165</v>
      </c>
      <c r="K8" s="14" t="s">
        <v>166</v>
      </c>
      <c r="L8" s="20">
        <v>5</v>
      </c>
      <c r="M8" s="20">
        <v>6</v>
      </c>
      <c r="N8" s="20">
        <v>0</v>
      </c>
      <c r="O8" s="20">
        <v>11</v>
      </c>
      <c r="P8" s="21">
        <f t="shared" si="0"/>
        <v>22</v>
      </c>
      <c r="Q8" s="52" t="s">
        <v>239</v>
      </c>
      <c r="R8" s="9"/>
    </row>
    <row r="9" spans="1:18" ht="47.25">
      <c r="A9" s="11">
        <v>3</v>
      </c>
      <c r="B9" s="13" t="s">
        <v>197</v>
      </c>
      <c r="C9" s="15" t="s">
        <v>119</v>
      </c>
      <c r="D9" s="13" t="s">
        <v>10</v>
      </c>
      <c r="E9" s="13" t="s">
        <v>20</v>
      </c>
      <c r="F9" s="42">
        <v>36660</v>
      </c>
      <c r="G9" s="12" t="s">
        <v>83</v>
      </c>
      <c r="H9" s="22">
        <v>9</v>
      </c>
      <c r="I9" s="13" t="s">
        <v>147</v>
      </c>
      <c r="J9" s="13" t="s">
        <v>148</v>
      </c>
      <c r="K9" s="13" t="s">
        <v>15</v>
      </c>
      <c r="L9" s="20">
        <v>8</v>
      </c>
      <c r="M9" s="20">
        <v>12</v>
      </c>
      <c r="N9" s="20">
        <v>1</v>
      </c>
      <c r="O9" s="20">
        <v>0</v>
      </c>
      <c r="P9" s="21">
        <f t="shared" si="0"/>
        <v>21</v>
      </c>
      <c r="Q9" s="52" t="s">
        <v>239</v>
      </c>
      <c r="R9" s="9"/>
    </row>
    <row r="10" spans="1:18" ht="47.25">
      <c r="A10" s="11">
        <v>4</v>
      </c>
      <c r="B10" s="13" t="s">
        <v>196</v>
      </c>
      <c r="C10" s="15" t="s">
        <v>116</v>
      </c>
      <c r="D10" s="13" t="s">
        <v>11</v>
      </c>
      <c r="E10" s="13" t="s">
        <v>18</v>
      </c>
      <c r="F10" s="42">
        <v>36685</v>
      </c>
      <c r="G10" s="12" t="s">
        <v>83</v>
      </c>
      <c r="H10" s="22">
        <v>9</v>
      </c>
      <c r="I10" s="13" t="s">
        <v>147</v>
      </c>
      <c r="J10" s="13" t="s">
        <v>148</v>
      </c>
      <c r="K10" s="13" t="s">
        <v>15</v>
      </c>
      <c r="L10" s="22">
        <v>8</v>
      </c>
      <c r="M10" s="22">
        <v>12</v>
      </c>
      <c r="N10" s="22">
        <v>1</v>
      </c>
      <c r="O10" s="22">
        <v>0</v>
      </c>
      <c r="P10" s="21">
        <f t="shared" si="0"/>
        <v>21</v>
      </c>
      <c r="Q10" s="52" t="s">
        <v>239</v>
      </c>
      <c r="R10" s="9"/>
    </row>
    <row r="11" spans="1:18" ht="47.25">
      <c r="A11" s="11">
        <v>5</v>
      </c>
      <c r="B11" s="13" t="s">
        <v>194</v>
      </c>
      <c r="C11" s="13" t="s">
        <v>48</v>
      </c>
      <c r="D11" s="13" t="s">
        <v>26</v>
      </c>
      <c r="E11" s="13" t="s">
        <v>17</v>
      </c>
      <c r="F11" s="42">
        <v>36659</v>
      </c>
      <c r="G11" s="15" t="s">
        <v>67</v>
      </c>
      <c r="H11" s="22">
        <v>9</v>
      </c>
      <c r="I11" s="14" t="s">
        <v>156</v>
      </c>
      <c r="J11" s="14" t="s">
        <v>143</v>
      </c>
      <c r="K11" s="14" t="s">
        <v>157</v>
      </c>
      <c r="L11" s="20">
        <v>4</v>
      </c>
      <c r="M11" s="20">
        <v>11</v>
      </c>
      <c r="N11" s="20">
        <v>1</v>
      </c>
      <c r="O11" s="20">
        <v>0</v>
      </c>
      <c r="P11" s="21">
        <f t="shared" si="0"/>
        <v>16</v>
      </c>
      <c r="Q11" s="52" t="s">
        <v>239</v>
      </c>
      <c r="R11" s="9"/>
    </row>
    <row r="12" spans="1:18" ht="47.25">
      <c r="A12" s="11">
        <v>6</v>
      </c>
      <c r="B12" s="13" t="s">
        <v>192</v>
      </c>
      <c r="C12" s="40" t="s">
        <v>117</v>
      </c>
      <c r="D12" s="18" t="s">
        <v>118</v>
      </c>
      <c r="E12" s="18" t="s">
        <v>37</v>
      </c>
      <c r="F12" s="42">
        <v>36564</v>
      </c>
      <c r="G12" s="12" t="s">
        <v>83</v>
      </c>
      <c r="H12" s="22">
        <v>9</v>
      </c>
      <c r="I12" s="13" t="s">
        <v>147</v>
      </c>
      <c r="J12" s="13" t="s">
        <v>148</v>
      </c>
      <c r="K12" s="13" t="s">
        <v>15</v>
      </c>
      <c r="L12" s="23">
        <v>5</v>
      </c>
      <c r="M12" s="23">
        <v>8</v>
      </c>
      <c r="N12" s="23">
        <v>1</v>
      </c>
      <c r="O12" s="23">
        <v>0</v>
      </c>
      <c r="P12" s="21">
        <f t="shared" si="0"/>
        <v>14</v>
      </c>
      <c r="Q12" s="52" t="s">
        <v>239</v>
      </c>
      <c r="R12" s="9"/>
    </row>
    <row r="13" spans="1:18" ht="47.25">
      <c r="A13" s="11">
        <v>7</v>
      </c>
      <c r="B13" s="13" t="s">
        <v>189</v>
      </c>
      <c r="C13" s="13" t="s">
        <v>120</v>
      </c>
      <c r="D13" s="13" t="s">
        <v>121</v>
      </c>
      <c r="E13" s="13" t="s">
        <v>22</v>
      </c>
      <c r="F13" s="49">
        <v>36938</v>
      </c>
      <c r="G13" s="15" t="s">
        <v>44</v>
      </c>
      <c r="H13" s="22">
        <v>9</v>
      </c>
      <c r="I13" s="13" t="s">
        <v>154</v>
      </c>
      <c r="J13" s="13" t="s">
        <v>143</v>
      </c>
      <c r="K13" s="13" t="s">
        <v>21</v>
      </c>
      <c r="L13" s="22">
        <v>9</v>
      </c>
      <c r="M13" s="22">
        <v>5</v>
      </c>
      <c r="N13" s="22">
        <v>0</v>
      </c>
      <c r="O13" s="22">
        <v>0</v>
      </c>
      <c r="P13" s="21">
        <f t="shared" si="0"/>
        <v>14</v>
      </c>
      <c r="Q13" s="52" t="s">
        <v>239</v>
      </c>
      <c r="R13" s="9"/>
    </row>
    <row r="14" spans="1:18" ht="47.25">
      <c r="A14" s="11">
        <v>8</v>
      </c>
      <c r="B14" s="13" t="s">
        <v>191</v>
      </c>
      <c r="C14" s="18" t="s">
        <v>123</v>
      </c>
      <c r="D14" s="18" t="s">
        <v>30</v>
      </c>
      <c r="E14" s="18" t="s">
        <v>20</v>
      </c>
      <c r="F14" s="35">
        <v>37094</v>
      </c>
      <c r="G14" s="12" t="s">
        <v>124</v>
      </c>
      <c r="H14" s="44">
        <v>9</v>
      </c>
      <c r="I14" s="15" t="s">
        <v>153</v>
      </c>
      <c r="J14" s="15" t="s">
        <v>33</v>
      </c>
      <c r="K14" s="15" t="s">
        <v>18</v>
      </c>
      <c r="L14" s="24">
        <v>5</v>
      </c>
      <c r="M14" s="24">
        <v>5</v>
      </c>
      <c r="N14" s="24">
        <v>2</v>
      </c>
      <c r="O14" s="24">
        <v>0</v>
      </c>
      <c r="P14" s="21">
        <f t="shared" si="0"/>
        <v>12</v>
      </c>
      <c r="Q14" s="52" t="s">
        <v>239</v>
      </c>
      <c r="R14" s="9"/>
    </row>
    <row r="15" spans="1:18" ht="63">
      <c r="A15" s="11">
        <v>9</v>
      </c>
      <c r="B15" s="13" t="s">
        <v>190</v>
      </c>
      <c r="C15" s="18" t="s">
        <v>69</v>
      </c>
      <c r="D15" s="18" t="s">
        <v>40</v>
      </c>
      <c r="E15" s="18" t="s">
        <v>27</v>
      </c>
      <c r="F15" s="42">
        <v>36770</v>
      </c>
      <c r="G15" s="15" t="s">
        <v>92</v>
      </c>
      <c r="H15" s="44">
        <v>9</v>
      </c>
      <c r="I15" s="12" t="s">
        <v>167</v>
      </c>
      <c r="J15" s="12" t="s">
        <v>168</v>
      </c>
      <c r="K15" s="12" t="s">
        <v>169</v>
      </c>
      <c r="L15" s="24">
        <v>5</v>
      </c>
      <c r="M15" s="24">
        <v>5</v>
      </c>
      <c r="N15" s="24">
        <v>1</v>
      </c>
      <c r="O15" s="24">
        <v>0</v>
      </c>
      <c r="P15" s="21">
        <f t="shared" si="0"/>
        <v>11</v>
      </c>
      <c r="Q15" s="52" t="s">
        <v>239</v>
      </c>
      <c r="R15" s="9"/>
    </row>
    <row r="16" spans="1:18" ht="47.25">
      <c r="A16" s="11">
        <v>10</v>
      </c>
      <c r="B16" s="13"/>
      <c r="C16" s="13" t="s">
        <v>114</v>
      </c>
      <c r="D16" s="13" t="s">
        <v>72</v>
      </c>
      <c r="E16" s="13" t="s">
        <v>35</v>
      </c>
      <c r="F16" s="42">
        <v>36834</v>
      </c>
      <c r="G16" s="12" t="s">
        <v>79</v>
      </c>
      <c r="H16" s="22">
        <v>9</v>
      </c>
      <c r="I16" s="13" t="s">
        <v>177</v>
      </c>
      <c r="J16" s="13" t="s">
        <v>144</v>
      </c>
      <c r="K16" s="13" t="s">
        <v>34</v>
      </c>
      <c r="L16" s="22"/>
      <c r="M16" s="22"/>
      <c r="N16" s="22"/>
      <c r="O16" s="22"/>
      <c r="P16" s="21">
        <f t="shared" si="0"/>
        <v>0</v>
      </c>
      <c r="Q16" s="52"/>
      <c r="R16" s="8"/>
    </row>
    <row r="17" spans="1:18" ht="47.25">
      <c r="A17" s="11">
        <v>11</v>
      </c>
      <c r="B17" s="13"/>
      <c r="C17" s="13" t="s">
        <v>66</v>
      </c>
      <c r="D17" s="13" t="s">
        <v>16</v>
      </c>
      <c r="E17" s="13" t="s">
        <v>39</v>
      </c>
      <c r="F17" s="33">
        <v>36673</v>
      </c>
      <c r="G17" s="12" t="s">
        <v>44</v>
      </c>
      <c r="H17" s="29">
        <v>9</v>
      </c>
      <c r="I17" s="13" t="s">
        <v>154</v>
      </c>
      <c r="J17" s="13" t="s">
        <v>143</v>
      </c>
      <c r="K17" s="13" t="s">
        <v>21</v>
      </c>
      <c r="L17" s="22"/>
      <c r="M17" s="22"/>
      <c r="N17" s="22"/>
      <c r="O17" s="22"/>
      <c r="P17" s="21">
        <f t="shared" si="0"/>
        <v>0</v>
      </c>
      <c r="Q17" s="12"/>
      <c r="R17" s="16"/>
    </row>
    <row r="18" spans="1:18" ht="47.25">
      <c r="A18" s="11">
        <v>12</v>
      </c>
      <c r="B18" s="13"/>
      <c r="C18" s="13" t="s">
        <v>122</v>
      </c>
      <c r="D18" s="13" t="s">
        <v>64</v>
      </c>
      <c r="E18" s="13" t="s">
        <v>35</v>
      </c>
      <c r="F18" s="49">
        <v>36710</v>
      </c>
      <c r="G18" s="15" t="s">
        <v>44</v>
      </c>
      <c r="H18" s="22">
        <v>9</v>
      </c>
      <c r="I18" s="13" t="s">
        <v>154</v>
      </c>
      <c r="J18" s="13" t="s">
        <v>143</v>
      </c>
      <c r="K18" s="13" t="s">
        <v>21</v>
      </c>
      <c r="L18" s="22"/>
      <c r="M18" s="22"/>
      <c r="N18" s="22"/>
      <c r="O18" s="22"/>
      <c r="P18" s="21">
        <f t="shared" si="0"/>
        <v>0</v>
      </c>
      <c r="Q18" s="12"/>
      <c r="R18" s="16"/>
    </row>
    <row r="19" ht="15.75"/>
    <row r="20" ht="15.75">
      <c r="C20" s="51" t="s">
        <v>233</v>
      </c>
    </row>
    <row r="21" ht="15.75">
      <c r="C21" s="51" t="s">
        <v>232</v>
      </c>
    </row>
    <row r="22" ht="15.75">
      <c r="C22" s="51" t="s">
        <v>234</v>
      </c>
    </row>
    <row r="23" ht="15.75"/>
    <row r="24" ht="15.75"/>
    <row r="25" ht="15.75"/>
    <row r="26" ht="15.75"/>
    <row r="27" ht="15.75"/>
  </sheetData>
  <sheetProtection/>
  <autoFilter ref="A6:P18">
    <sortState ref="A7:P22">
      <sortCondition descending="1" sortBy="value" ref="P7:P22"/>
    </sortState>
  </autoFilter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="85" zoomScaleNormal="6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421875" style="9" customWidth="1"/>
    <col min="3" max="3" width="17.140625" style="9" customWidth="1"/>
    <col min="4" max="4" width="11.8515625" style="9" customWidth="1"/>
    <col min="5" max="5" width="16.421875" style="9" customWidth="1"/>
    <col min="6" max="6" width="15.140625" style="3" customWidth="1"/>
    <col min="7" max="7" width="58.7109375" style="9" customWidth="1"/>
    <col min="8" max="8" width="11.57421875" style="3" bestFit="1" customWidth="1"/>
    <col min="9" max="9" width="13.421875" style="9" customWidth="1"/>
    <col min="10" max="10" width="10.140625" style="9" customWidth="1"/>
    <col min="11" max="11" width="15.8515625" style="9" customWidth="1"/>
    <col min="12" max="12" width="15.57421875" style="3" hidden="1" customWidth="1"/>
    <col min="13" max="13" width="10.57421875" style="3" hidden="1" customWidth="1"/>
    <col min="14" max="14" width="18.8515625" style="3" hidden="1" customWidth="1"/>
    <col min="15" max="15" width="14.57421875" style="3" hidden="1" customWidth="1"/>
    <col min="16" max="16" width="9.00390625" style="3" customWidth="1"/>
    <col min="17" max="17" width="16.00390625" style="10" customWidth="1"/>
    <col min="18" max="18" width="11.421875" style="10" customWidth="1"/>
    <col min="19" max="16384" width="9.140625" style="9" customWidth="1"/>
  </cols>
  <sheetData>
    <row r="2" spans="1:18" ht="15.75" customHeight="1">
      <c r="A2" s="36" t="s">
        <v>236</v>
      </c>
      <c r="C2" s="26"/>
      <c r="D2" s="26"/>
      <c r="E2" s="26"/>
      <c r="F2" s="28"/>
      <c r="G2" s="27"/>
      <c r="H2" s="4"/>
      <c r="I2" s="27"/>
      <c r="J2" s="27"/>
      <c r="K2" s="27"/>
      <c r="L2" s="4"/>
      <c r="M2" s="4"/>
      <c r="N2" s="4"/>
      <c r="O2" s="4"/>
      <c r="P2" s="4"/>
      <c r="Q2" s="27"/>
      <c r="R2" s="27"/>
    </row>
    <row r="3" spans="1:18" ht="15.75">
      <c r="A3" s="27"/>
      <c r="B3" s="1"/>
      <c r="C3" s="26"/>
      <c r="D3" s="26"/>
      <c r="E3" s="26"/>
      <c r="F3" s="28"/>
      <c r="G3" s="5"/>
      <c r="H3" s="2"/>
      <c r="I3" s="5"/>
      <c r="J3" s="5"/>
      <c r="K3" s="5"/>
      <c r="L3" s="2"/>
      <c r="M3" s="2"/>
      <c r="N3" s="2"/>
      <c r="O3" s="2"/>
      <c r="P3" s="2"/>
      <c r="Q3" s="6"/>
      <c r="R3" s="6"/>
    </row>
    <row r="4" spans="1:18" ht="15.75">
      <c r="A4" s="36" t="s">
        <v>25</v>
      </c>
      <c r="B4" s="9" t="s">
        <v>77</v>
      </c>
      <c r="D4" s="5"/>
      <c r="E4" s="5"/>
      <c r="F4" s="2"/>
      <c r="G4" s="5"/>
      <c r="H4" s="2"/>
      <c r="I4" s="5"/>
      <c r="J4" s="5"/>
      <c r="K4" s="5"/>
      <c r="L4" s="2"/>
      <c r="M4" s="2"/>
      <c r="N4" s="2"/>
      <c r="O4" s="2"/>
      <c r="P4" s="2"/>
      <c r="Q4" s="6"/>
      <c r="R4" s="6"/>
    </row>
    <row r="5" spans="1:18" ht="15.75">
      <c r="A5" s="36" t="s">
        <v>7</v>
      </c>
      <c r="C5" s="7">
        <v>60</v>
      </c>
      <c r="D5" s="5"/>
      <c r="E5" s="5"/>
      <c r="F5" s="2"/>
      <c r="G5" s="27"/>
      <c r="H5" s="4"/>
      <c r="I5" s="27"/>
      <c r="J5" s="27"/>
      <c r="K5" s="27"/>
      <c r="L5" s="4"/>
      <c r="M5" s="4"/>
      <c r="N5" s="4"/>
      <c r="O5" s="4"/>
      <c r="P5" s="4"/>
      <c r="Q5" s="6"/>
      <c r="R5" s="6"/>
    </row>
    <row r="6" spans="1:17" s="3" customFormat="1" ht="48" customHeight="1">
      <c r="A6" s="19" t="s">
        <v>0</v>
      </c>
      <c r="B6" s="19" t="s">
        <v>8</v>
      </c>
      <c r="C6" s="19" t="s">
        <v>1</v>
      </c>
      <c r="D6" s="19" t="s">
        <v>2</v>
      </c>
      <c r="E6" s="19" t="s">
        <v>3</v>
      </c>
      <c r="F6" s="19" t="s">
        <v>52</v>
      </c>
      <c r="G6" s="19" t="s">
        <v>4</v>
      </c>
      <c r="H6" s="19" t="s">
        <v>5</v>
      </c>
      <c r="I6" s="19" t="s">
        <v>1</v>
      </c>
      <c r="J6" s="19" t="s">
        <v>2</v>
      </c>
      <c r="K6" s="19" t="s">
        <v>6</v>
      </c>
      <c r="L6" s="19" t="s">
        <v>173</v>
      </c>
      <c r="M6" s="19" t="s">
        <v>174</v>
      </c>
      <c r="N6" s="19" t="s">
        <v>175</v>
      </c>
      <c r="O6" s="19" t="s">
        <v>176</v>
      </c>
      <c r="P6" s="19" t="s">
        <v>237</v>
      </c>
      <c r="Q6" s="19" t="s">
        <v>238</v>
      </c>
    </row>
    <row r="7" spans="1:18" ht="63">
      <c r="A7" s="11">
        <v>1</v>
      </c>
      <c r="B7" s="12" t="s">
        <v>218</v>
      </c>
      <c r="C7" s="13" t="s">
        <v>125</v>
      </c>
      <c r="D7" s="13" t="s">
        <v>19</v>
      </c>
      <c r="E7" s="13" t="s">
        <v>12</v>
      </c>
      <c r="F7" s="42">
        <v>36747</v>
      </c>
      <c r="G7" s="15" t="s">
        <v>94</v>
      </c>
      <c r="H7" s="22">
        <v>10</v>
      </c>
      <c r="I7" s="14" t="s">
        <v>162</v>
      </c>
      <c r="J7" s="14" t="s">
        <v>163</v>
      </c>
      <c r="K7" s="14" t="s">
        <v>164</v>
      </c>
      <c r="L7" s="22">
        <v>7</v>
      </c>
      <c r="M7" s="22">
        <v>15</v>
      </c>
      <c r="N7" s="22">
        <v>6</v>
      </c>
      <c r="O7" s="22">
        <v>14</v>
      </c>
      <c r="P7" s="21">
        <f aca="true" t="shared" si="0" ref="P7:P15">SUM(L7:O7)</f>
        <v>42</v>
      </c>
      <c r="Q7" s="52" t="s">
        <v>240</v>
      </c>
      <c r="R7" s="9"/>
    </row>
    <row r="8" spans="1:18" ht="47.25">
      <c r="A8" s="11">
        <v>2</v>
      </c>
      <c r="B8" s="12" t="s">
        <v>216</v>
      </c>
      <c r="C8" s="11" t="s">
        <v>71</v>
      </c>
      <c r="D8" s="11" t="s">
        <v>24</v>
      </c>
      <c r="E8" s="11" t="s">
        <v>15</v>
      </c>
      <c r="F8" s="30">
        <v>36448</v>
      </c>
      <c r="G8" s="12" t="s">
        <v>79</v>
      </c>
      <c r="H8" s="29">
        <v>10</v>
      </c>
      <c r="I8" s="13" t="s">
        <v>177</v>
      </c>
      <c r="J8" s="13" t="s">
        <v>144</v>
      </c>
      <c r="K8" s="13" t="s">
        <v>34</v>
      </c>
      <c r="L8" s="20">
        <v>4</v>
      </c>
      <c r="M8" s="20">
        <v>15</v>
      </c>
      <c r="N8" s="20">
        <v>5</v>
      </c>
      <c r="O8" s="20">
        <v>10</v>
      </c>
      <c r="P8" s="21">
        <f t="shared" si="0"/>
        <v>34</v>
      </c>
      <c r="Q8" s="52" t="s">
        <v>241</v>
      </c>
      <c r="R8" s="9"/>
    </row>
    <row r="9" spans="1:18" ht="47.25">
      <c r="A9" s="11">
        <v>3</v>
      </c>
      <c r="B9" s="12" t="s">
        <v>215</v>
      </c>
      <c r="C9" s="13" t="s">
        <v>129</v>
      </c>
      <c r="D9" s="13" t="s">
        <v>63</v>
      </c>
      <c r="E9" s="13" t="s">
        <v>130</v>
      </c>
      <c r="F9" s="47">
        <v>36394</v>
      </c>
      <c r="G9" s="12" t="s">
        <v>44</v>
      </c>
      <c r="H9" s="29">
        <v>10</v>
      </c>
      <c r="I9" s="13" t="s">
        <v>57</v>
      </c>
      <c r="J9" s="13" t="s">
        <v>155</v>
      </c>
      <c r="K9" s="13" t="s">
        <v>152</v>
      </c>
      <c r="L9" s="22">
        <v>4</v>
      </c>
      <c r="M9" s="22">
        <v>12</v>
      </c>
      <c r="N9" s="22">
        <v>3</v>
      </c>
      <c r="O9" s="22">
        <v>11</v>
      </c>
      <c r="P9" s="21">
        <f t="shared" si="0"/>
        <v>30</v>
      </c>
      <c r="Q9" s="52" t="s">
        <v>241</v>
      </c>
      <c r="R9" s="9"/>
    </row>
    <row r="10" spans="1:18" ht="47.25">
      <c r="A10" s="11">
        <v>4</v>
      </c>
      <c r="B10" s="12" t="s">
        <v>217</v>
      </c>
      <c r="C10" s="12" t="s">
        <v>49</v>
      </c>
      <c r="D10" s="12" t="s">
        <v>43</v>
      </c>
      <c r="E10" s="12" t="s">
        <v>21</v>
      </c>
      <c r="F10" s="30">
        <v>36512</v>
      </c>
      <c r="G10" s="12" t="s">
        <v>100</v>
      </c>
      <c r="H10" s="22">
        <v>10</v>
      </c>
      <c r="I10" s="15" t="s">
        <v>153</v>
      </c>
      <c r="J10" s="15" t="s">
        <v>33</v>
      </c>
      <c r="K10" s="15" t="s">
        <v>18</v>
      </c>
      <c r="L10" s="20">
        <v>7</v>
      </c>
      <c r="M10" s="20">
        <v>15</v>
      </c>
      <c r="N10" s="20">
        <v>2</v>
      </c>
      <c r="O10" s="20">
        <v>0</v>
      </c>
      <c r="P10" s="21">
        <f t="shared" si="0"/>
        <v>24</v>
      </c>
      <c r="Q10" s="52" t="s">
        <v>239</v>
      </c>
      <c r="R10" s="9"/>
    </row>
    <row r="11" spans="1:18" ht="63">
      <c r="A11" s="11">
        <v>5</v>
      </c>
      <c r="B11" s="12" t="s">
        <v>220</v>
      </c>
      <c r="C11" s="18" t="s">
        <v>133</v>
      </c>
      <c r="D11" s="18" t="s">
        <v>64</v>
      </c>
      <c r="E11" s="18" t="s">
        <v>31</v>
      </c>
      <c r="F11" s="42">
        <v>36474</v>
      </c>
      <c r="G11" s="15" t="s">
        <v>92</v>
      </c>
      <c r="H11" s="44">
        <v>10</v>
      </c>
      <c r="I11" s="13" t="s">
        <v>170</v>
      </c>
      <c r="J11" s="13" t="s">
        <v>144</v>
      </c>
      <c r="K11" s="13" t="s">
        <v>171</v>
      </c>
      <c r="L11" s="22">
        <v>4</v>
      </c>
      <c r="M11" s="22">
        <v>9</v>
      </c>
      <c r="N11" s="22">
        <v>0</v>
      </c>
      <c r="O11" s="22">
        <v>9</v>
      </c>
      <c r="P11" s="21">
        <f t="shared" si="0"/>
        <v>22</v>
      </c>
      <c r="Q11" s="52" t="s">
        <v>239</v>
      </c>
      <c r="R11" s="9"/>
    </row>
    <row r="12" spans="1:18" ht="47.25">
      <c r="A12" s="11">
        <v>6</v>
      </c>
      <c r="B12" s="12" t="s">
        <v>213</v>
      </c>
      <c r="C12" s="13" t="s">
        <v>47</v>
      </c>
      <c r="D12" s="13" t="s">
        <v>131</v>
      </c>
      <c r="E12" s="13" t="s">
        <v>20</v>
      </c>
      <c r="F12" s="33">
        <v>36605</v>
      </c>
      <c r="G12" s="12" t="s">
        <v>44</v>
      </c>
      <c r="H12" s="29">
        <v>10</v>
      </c>
      <c r="I12" s="13" t="s">
        <v>57</v>
      </c>
      <c r="J12" s="13" t="s">
        <v>155</v>
      </c>
      <c r="K12" s="13" t="s">
        <v>152</v>
      </c>
      <c r="L12" s="23">
        <v>4</v>
      </c>
      <c r="M12" s="23">
        <v>11</v>
      </c>
      <c r="N12" s="23">
        <v>1</v>
      </c>
      <c r="O12" s="23">
        <v>0</v>
      </c>
      <c r="P12" s="21">
        <f t="shared" si="0"/>
        <v>16</v>
      </c>
      <c r="Q12" s="52" t="s">
        <v>239</v>
      </c>
      <c r="R12" s="9"/>
    </row>
    <row r="13" spans="1:18" ht="47.25">
      <c r="A13" s="11">
        <v>7</v>
      </c>
      <c r="B13" s="12" t="s">
        <v>212</v>
      </c>
      <c r="C13" s="45" t="s">
        <v>132</v>
      </c>
      <c r="D13" s="45" t="s">
        <v>33</v>
      </c>
      <c r="E13" s="45" t="s">
        <v>20</v>
      </c>
      <c r="F13" s="34">
        <v>36677</v>
      </c>
      <c r="G13" s="39" t="s">
        <v>90</v>
      </c>
      <c r="H13" s="43">
        <v>10</v>
      </c>
      <c r="I13" s="13" t="s">
        <v>158</v>
      </c>
      <c r="J13" s="13" t="s">
        <v>159</v>
      </c>
      <c r="K13" s="13" t="s">
        <v>152</v>
      </c>
      <c r="L13" s="20">
        <v>4</v>
      </c>
      <c r="M13" s="20">
        <v>9</v>
      </c>
      <c r="N13" s="20">
        <v>1</v>
      </c>
      <c r="O13" s="20">
        <v>0</v>
      </c>
      <c r="P13" s="21">
        <f t="shared" si="0"/>
        <v>14</v>
      </c>
      <c r="Q13" s="52" t="s">
        <v>239</v>
      </c>
      <c r="R13" s="9"/>
    </row>
    <row r="14" spans="1:18" ht="63">
      <c r="A14" s="11">
        <v>8</v>
      </c>
      <c r="B14" s="12" t="s">
        <v>219</v>
      </c>
      <c r="C14" s="11" t="s">
        <v>126</v>
      </c>
      <c r="D14" s="11" t="s">
        <v>127</v>
      </c>
      <c r="E14" s="11" t="s">
        <v>128</v>
      </c>
      <c r="F14" s="46">
        <v>36303</v>
      </c>
      <c r="G14" s="12" t="s">
        <v>83</v>
      </c>
      <c r="H14" s="22">
        <v>10</v>
      </c>
      <c r="I14" s="14" t="s">
        <v>147</v>
      </c>
      <c r="J14" s="14" t="s">
        <v>148</v>
      </c>
      <c r="K14" s="14" t="s">
        <v>15</v>
      </c>
      <c r="L14" s="20">
        <v>4</v>
      </c>
      <c r="M14" s="20">
        <v>7</v>
      </c>
      <c r="N14" s="20">
        <v>1</v>
      </c>
      <c r="O14" s="20">
        <v>0</v>
      </c>
      <c r="P14" s="21">
        <f t="shared" si="0"/>
        <v>12</v>
      </c>
      <c r="Q14" s="52" t="s">
        <v>239</v>
      </c>
      <c r="R14" s="9"/>
    </row>
    <row r="15" spans="1:18" ht="63">
      <c r="A15" s="11">
        <v>9</v>
      </c>
      <c r="B15" s="12" t="s">
        <v>214</v>
      </c>
      <c r="C15" s="18" t="s">
        <v>134</v>
      </c>
      <c r="D15" s="18" t="s">
        <v>33</v>
      </c>
      <c r="E15" s="18" t="s">
        <v>32</v>
      </c>
      <c r="F15" s="42">
        <v>36677</v>
      </c>
      <c r="G15" s="15" t="s">
        <v>92</v>
      </c>
      <c r="H15" s="44">
        <v>10</v>
      </c>
      <c r="I15" s="13" t="s">
        <v>170</v>
      </c>
      <c r="J15" s="13" t="s">
        <v>144</v>
      </c>
      <c r="K15" s="13" t="s">
        <v>171</v>
      </c>
      <c r="L15" s="22">
        <v>4</v>
      </c>
      <c r="M15" s="22">
        <v>2</v>
      </c>
      <c r="N15" s="22">
        <v>0</v>
      </c>
      <c r="O15" s="22">
        <v>0</v>
      </c>
      <c r="P15" s="21">
        <f t="shared" si="0"/>
        <v>6</v>
      </c>
      <c r="Q15" s="52" t="s">
        <v>239</v>
      </c>
      <c r="R15" s="9"/>
    </row>
    <row r="16" ht="15.75"/>
    <row r="17" ht="15.75">
      <c r="C17" s="51" t="s">
        <v>233</v>
      </c>
    </row>
    <row r="18" ht="15.75">
      <c r="C18" s="51" t="s">
        <v>232</v>
      </c>
    </row>
    <row r="19" ht="15.75">
      <c r="C19" s="51" t="s">
        <v>234</v>
      </c>
    </row>
  </sheetData>
  <sheetProtection/>
  <autoFilter ref="A6:P15">
    <sortState ref="A7:P19">
      <sortCondition descending="1" sortBy="value" ref="P7:P19"/>
    </sortState>
  </autoFilter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view="pageBreakPreview" zoomScale="85" zoomScaleNormal="61" zoomScaleSheetLayoutView="85" zoomScalePageLayoutView="0" workbookViewId="0" topLeftCell="A1">
      <selection activeCell="J12" sqref="J12"/>
    </sheetView>
  </sheetViews>
  <sheetFormatPr defaultColWidth="9.140625" defaultRowHeight="15"/>
  <cols>
    <col min="1" max="1" width="6.421875" style="9" customWidth="1"/>
    <col min="2" max="2" width="10.7109375" style="9" customWidth="1"/>
    <col min="3" max="3" width="14.8515625" style="9" customWidth="1"/>
    <col min="4" max="4" width="15.140625" style="9" customWidth="1"/>
    <col min="5" max="5" width="17.00390625" style="9" bestFit="1" customWidth="1"/>
    <col min="6" max="6" width="15.140625" style="3" customWidth="1"/>
    <col min="7" max="7" width="58.7109375" style="9" customWidth="1"/>
    <col min="8" max="8" width="11.57421875" style="3" bestFit="1" customWidth="1"/>
    <col min="9" max="9" width="12.8515625" style="9" customWidth="1"/>
    <col min="10" max="10" width="11.8515625" style="9" bestFit="1" customWidth="1"/>
    <col min="11" max="11" width="16.00390625" style="9" customWidth="1"/>
    <col min="12" max="15" width="15.57421875" style="3" hidden="1" customWidth="1"/>
    <col min="16" max="16" width="11.140625" style="3" bestFit="1" customWidth="1"/>
    <col min="17" max="17" width="15.57421875" style="10" customWidth="1"/>
    <col min="18" max="18" width="11.421875" style="10" customWidth="1"/>
    <col min="19" max="16384" width="9.140625" style="9" customWidth="1"/>
  </cols>
  <sheetData>
    <row r="2" spans="1:18" ht="15.75" customHeight="1">
      <c r="A2" s="36" t="s">
        <v>236</v>
      </c>
      <c r="C2" s="26"/>
      <c r="D2" s="26"/>
      <c r="E2" s="26"/>
      <c r="F2" s="28"/>
      <c r="G2" s="27"/>
      <c r="H2" s="4"/>
      <c r="I2" s="27"/>
      <c r="J2" s="27"/>
      <c r="K2" s="27"/>
      <c r="L2" s="4"/>
      <c r="M2" s="4"/>
      <c r="N2" s="4"/>
      <c r="O2" s="4"/>
      <c r="P2" s="4"/>
      <c r="Q2" s="27"/>
      <c r="R2" s="27"/>
    </row>
    <row r="3" spans="1:18" ht="15.75">
      <c r="A3" s="27"/>
      <c r="B3" s="1"/>
      <c r="C3" s="26"/>
      <c r="D3" s="26"/>
      <c r="E3" s="26"/>
      <c r="F3" s="28"/>
      <c r="G3" s="5"/>
      <c r="H3" s="2"/>
      <c r="I3" s="5"/>
      <c r="J3" s="5"/>
      <c r="K3" s="5"/>
      <c r="L3" s="2"/>
      <c r="M3" s="2"/>
      <c r="N3" s="2"/>
      <c r="O3" s="2"/>
      <c r="P3" s="2"/>
      <c r="Q3" s="6"/>
      <c r="R3" s="6"/>
    </row>
    <row r="4" spans="1:18" ht="15.75">
      <c r="A4" s="36" t="s">
        <v>25</v>
      </c>
      <c r="B4" s="9" t="s">
        <v>77</v>
      </c>
      <c r="D4" s="5"/>
      <c r="E4" s="5"/>
      <c r="F4" s="2"/>
      <c r="G4" s="5"/>
      <c r="H4" s="2"/>
      <c r="I4" s="5"/>
      <c r="J4" s="5"/>
      <c r="K4" s="5"/>
      <c r="L4" s="2"/>
      <c r="M4" s="2"/>
      <c r="N4" s="2"/>
      <c r="O4" s="2"/>
      <c r="P4" s="2"/>
      <c r="Q4" s="6"/>
      <c r="R4" s="6"/>
    </row>
    <row r="5" spans="1:18" ht="15.75">
      <c r="A5" s="36" t="s">
        <v>7</v>
      </c>
      <c r="C5" s="7">
        <v>60</v>
      </c>
      <c r="D5" s="5"/>
      <c r="E5" s="5"/>
      <c r="F5" s="2"/>
      <c r="G5" s="27"/>
      <c r="H5" s="4"/>
      <c r="I5" s="27"/>
      <c r="J5" s="27"/>
      <c r="K5" s="27"/>
      <c r="L5" s="4"/>
      <c r="M5" s="4"/>
      <c r="N5" s="4"/>
      <c r="O5" s="4"/>
      <c r="P5" s="4"/>
      <c r="Q5" s="6"/>
      <c r="R5" s="6"/>
    </row>
    <row r="6" spans="1:17" s="3" customFormat="1" ht="48" customHeight="1">
      <c r="A6" s="19" t="s">
        <v>0</v>
      </c>
      <c r="B6" s="19" t="s">
        <v>8</v>
      </c>
      <c r="C6" s="19" t="s">
        <v>1</v>
      </c>
      <c r="D6" s="19" t="s">
        <v>2</v>
      </c>
      <c r="E6" s="19" t="s">
        <v>3</v>
      </c>
      <c r="F6" s="19" t="s">
        <v>52</v>
      </c>
      <c r="G6" s="19" t="s">
        <v>4</v>
      </c>
      <c r="H6" s="19" t="s">
        <v>5</v>
      </c>
      <c r="I6" s="19" t="s">
        <v>1</v>
      </c>
      <c r="J6" s="19" t="s">
        <v>2</v>
      </c>
      <c r="K6" s="19" t="s">
        <v>6</v>
      </c>
      <c r="L6" s="19" t="s">
        <v>173</v>
      </c>
      <c r="M6" s="19" t="s">
        <v>174</v>
      </c>
      <c r="N6" s="19" t="s">
        <v>175</v>
      </c>
      <c r="O6" s="19" t="s">
        <v>176</v>
      </c>
      <c r="P6" s="19" t="s">
        <v>237</v>
      </c>
      <c r="Q6" s="19" t="s">
        <v>238</v>
      </c>
    </row>
    <row r="7" spans="1:18" ht="63">
      <c r="A7" s="11">
        <v>1</v>
      </c>
      <c r="B7" s="12" t="s">
        <v>225</v>
      </c>
      <c r="C7" s="18" t="s">
        <v>141</v>
      </c>
      <c r="D7" s="18" t="s">
        <v>11</v>
      </c>
      <c r="E7" s="18" t="s">
        <v>32</v>
      </c>
      <c r="F7" s="42">
        <v>35969</v>
      </c>
      <c r="G7" s="15" t="s">
        <v>92</v>
      </c>
      <c r="H7" s="44">
        <v>11</v>
      </c>
      <c r="I7" s="12" t="s">
        <v>167</v>
      </c>
      <c r="J7" s="12" t="s">
        <v>168</v>
      </c>
      <c r="K7" s="12" t="s">
        <v>169</v>
      </c>
      <c r="L7" s="20">
        <v>9</v>
      </c>
      <c r="M7" s="20">
        <v>15</v>
      </c>
      <c r="N7" s="20">
        <v>12</v>
      </c>
      <c r="O7" s="20">
        <v>18</v>
      </c>
      <c r="P7" s="21">
        <f aca="true" t="shared" si="0" ref="P7:P18">SUM(L7:O7)</f>
        <v>54</v>
      </c>
      <c r="Q7" s="52" t="s">
        <v>240</v>
      </c>
      <c r="R7" s="9"/>
    </row>
    <row r="8" spans="1:18" ht="63">
      <c r="A8" s="11">
        <v>2</v>
      </c>
      <c r="B8" s="12" t="s">
        <v>227</v>
      </c>
      <c r="C8" s="18" t="s">
        <v>13</v>
      </c>
      <c r="D8" s="18" t="s">
        <v>14</v>
      </c>
      <c r="E8" s="18" t="s">
        <v>15</v>
      </c>
      <c r="F8" s="42">
        <v>35892</v>
      </c>
      <c r="G8" s="15" t="s">
        <v>92</v>
      </c>
      <c r="H8" s="44">
        <v>11</v>
      </c>
      <c r="I8" s="12" t="s">
        <v>167</v>
      </c>
      <c r="J8" s="12" t="s">
        <v>168</v>
      </c>
      <c r="K8" s="12" t="s">
        <v>169</v>
      </c>
      <c r="L8" s="24">
        <v>7</v>
      </c>
      <c r="M8" s="24">
        <v>14</v>
      </c>
      <c r="N8" s="24">
        <v>9</v>
      </c>
      <c r="O8" s="24">
        <v>16</v>
      </c>
      <c r="P8" s="21">
        <f t="shared" si="0"/>
        <v>46</v>
      </c>
      <c r="Q8" s="52" t="s">
        <v>241</v>
      </c>
      <c r="R8" s="9"/>
    </row>
    <row r="9" spans="1:18" ht="47.25">
      <c r="A9" s="11">
        <v>3</v>
      </c>
      <c r="B9" s="12" t="s">
        <v>231</v>
      </c>
      <c r="C9" s="13" t="s">
        <v>73</v>
      </c>
      <c r="D9" s="13" t="s">
        <v>42</v>
      </c>
      <c r="E9" s="13" t="s">
        <v>32</v>
      </c>
      <c r="F9" s="48">
        <v>36390</v>
      </c>
      <c r="G9" s="12" t="s">
        <v>44</v>
      </c>
      <c r="H9" s="29">
        <v>11</v>
      </c>
      <c r="I9" s="13" t="s">
        <v>57</v>
      </c>
      <c r="J9" s="13" t="s">
        <v>155</v>
      </c>
      <c r="K9" s="13" t="s">
        <v>152</v>
      </c>
      <c r="L9" s="22">
        <v>9</v>
      </c>
      <c r="M9" s="22">
        <v>13</v>
      </c>
      <c r="N9" s="22">
        <v>12</v>
      </c>
      <c r="O9" s="22">
        <v>8</v>
      </c>
      <c r="P9" s="21">
        <f t="shared" si="0"/>
        <v>42</v>
      </c>
      <c r="Q9" s="52" t="s">
        <v>241</v>
      </c>
      <c r="R9" s="9"/>
    </row>
    <row r="10" spans="1:18" ht="47.25">
      <c r="A10" s="11">
        <v>4</v>
      </c>
      <c r="B10" s="12" t="s">
        <v>230</v>
      </c>
      <c r="C10" s="13" t="s">
        <v>51</v>
      </c>
      <c r="D10" s="13" t="s">
        <v>11</v>
      </c>
      <c r="E10" s="13" t="s">
        <v>23</v>
      </c>
      <c r="F10" s="33">
        <v>36329</v>
      </c>
      <c r="G10" s="12" t="s">
        <v>44</v>
      </c>
      <c r="H10" s="29">
        <v>11</v>
      </c>
      <c r="I10" s="13" t="s">
        <v>57</v>
      </c>
      <c r="J10" s="13" t="s">
        <v>155</v>
      </c>
      <c r="K10" s="13" t="s">
        <v>152</v>
      </c>
      <c r="L10" s="22">
        <v>4</v>
      </c>
      <c r="M10" s="22">
        <v>15</v>
      </c>
      <c r="N10" s="22">
        <v>7</v>
      </c>
      <c r="O10" s="22">
        <v>16</v>
      </c>
      <c r="P10" s="21">
        <f t="shared" si="0"/>
        <v>42</v>
      </c>
      <c r="Q10" s="52" t="s">
        <v>241</v>
      </c>
      <c r="R10" s="9"/>
    </row>
    <row r="11" spans="1:18" ht="47.25">
      <c r="A11" s="11">
        <v>5</v>
      </c>
      <c r="B11" s="12" t="s">
        <v>229</v>
      </c>
      <c r="C11" s="13" t="s">
        <v>74</v>
      </c>
      <c r="D11" s="13" t="s">
        <v>41</v>
      </c>
      <c r="E11" s="13" t="s">
        <v>20</v>
      </c>
      <c r="F11" s="33">
        <v>35982</v>
      </c>
      <c r="G11" s="12" t="s">
        <v>44</v>
      </c>
      <c r="H11" s="29">
        <v>11</v>
      </c>
      <c r="I11" s="13" t="s">
        <v>57</v>
      </c>
      <c r="J11" s="13" t="s">
        <v>155</v>
      </c>
      <c r="K11" s="13" t="s">
        <v>152</v>
      </c>
      <c r="L11" s="22">
        <v>10</v>
      </c>
      <c r="M11" s="22">
        <v>12</v>
      </c>
      <c r="N11" s="22">
        <v>9</v>
      </c>
      <c r="O11" s="22">
        <v>9</v>
      </c>
      <c r="P11" s="21">
        <f t="shared" si="0"/>
        <v>40</v>
      </c>
      <c r="Q11" s="52" t="s">
        <v>239</v>
      </c>
      <c r="R11" s="9"/>
    </row>
    <row r="12" spans="1:18" ht="47.25">
      <c r="A12" s="11">
        <v>6</v>
      </c>
      <c r="B12" s="12" t="s">
        <v>223</v>
      </c>
      <c r="C12" s="11" t="s">
        <v>135</v>
      </c>
      <c r="D12" s="11" t="s">
        <v>9</v>
      </c>
      <c r="E12" s="11" t="s">
        <v>17</v>
      </c>
      <c r="F12" s="30">
        <v>36102</v>
      </c>
      <c r="G12" s="12" t="s">
        <v>79</v>
      </c>
      <c r="H12" s="29">
        <v>11</v>
      </c>
      <c r="I12" s="14" t="s">
        <v>142</v>
      </c>
      <c r="J12" s="14" t="s">
        <v>143</v>
      </c>
      <c r="K12" s="14" t="s">
        <v>34</v>
      </c>
      <c r="L12" s="20">
        <v>5</v>
      </c>
      <c r="M12" s="20">
        <v>10</v>
      </c>
      <c r="N12" s="20">
        <v>7</v>
      </c>
      <c r="O12" s="20">
        <v>16</v>
      </c>
      <c r="P12" s="21">
        <f t="shared" si="0"/>
        <v>38</v>
      </c>
      <c r="Q12" s="52" t="s">
        <v>239</v>
      </c>
      <c r="R12" s="9"/>
    </row>
    <row r="13" spans="1:18" ht="47.25">
      <c r="A13" s="11">
        <v>7</v>
      </c>
      <c r="B13" s="12" t="s">
        <v>228</v>
      </c>
      <c r="C13" s="13" t="s">
        <v>55</v>
      </c>
      <c r="D13" s="13" t="s">
        <v>9</v>
      </c>
      <c r="E13" s="13" t="s">
        <v>20</v>
      </c>
      <c r="F13" s="33">
        <v>36265</v>
      </c>
      <c r="G13" s="12" t="s">
        <v>44</v>
      </c>
      <c r="H13" s="29">
        <v>11</v>
      </c>
      <c r="I13" s="13" t="s">
        <v>57</v>
      </c>
      <c r="J13" s="13" t="s">
        <v>155</v>
      </c>
      <c r="K13" s="13" t="s">
        <v>152</v>
      </c>
      <c r="L13" s="20">
        <v>6</v>
      </c>
      <c r="M13" s="20">
        <v>10</v>
      </c>
      <c r="N13" s="20">
        <v>7</v>
      </c>
      <c r="O13" s="20">
        <v>11</v>
      </c>
      <c r="P13" s="21">
        <f t="shared" si="0"/>
        <v>34</v>
      </c>
      <c r="Q13" s="52" t="s">
        <v>239</v>
      </c>
      <c r="R13" s="9"/>
    </row>
    <row r="14" spans="1:18" ht="47.25">
      <c r="A14" s="11">
        <v>8</v>
      </c>
      <c r="B14" s="12" t="s">
        <v>224</v>
      </c>
      <c r="C14" s="12" t="s">
        <v>139</v>
      </c>
      <c r="D14" s="12" t="s">
        <v>30</v>
      </c>
      <c r="E14" s="12" t="s">
        <v>140</v>
      </c>
      <c r="F14" s="30">
        <v>36171</v>
      </c>
      <c r="G14" s="12" t="s">
        <v>100</v>
      </c>
      <c r="H14" s="22">
        <v>11</v>
      </c>
      <c r="I14" s="15" t="s">
        <v>153</v>
      </c>
      <c r="J14" s="15" t="s">
        <v>33</v>
      </c>
      <c r="K14" s="15" t="s">
        <v>18</v>
      </c>
      <c r="L14" s="23">
        <v>6</v>
      </c>
      <c r="M14" s="23">
        <v>13</v>
      </c>
      <c r="N14" s="23">
        <v>2</v>
      </c>
      <c r="O14" s="23">
        <v>8</v>
      </c>
      <c r="P14" s="21">
        <f t="shared" si="0"/>
        <v>29</v>
      </c>
      <c r="Q14" s="52" t="s">
        <v>239</v>
      </c>
      <c r="R14" s="9"/>
    </row>
    <row r="15" spans="1:18" ht="47.25">
      <c r="A15" s="11">
        <v>9</v>
      </c>
      <c r="B15" s="12" t="s">
        <v>226</v>
      </c>
      <c r="C15" s="15" t="s">
        <v>50</v>
      </c>
      <c r="D15" s="13" t="s">
        <v>41</v>
      </c>
      <c r="E15" s="13" t="s">
        <v>20</v>
      </c>
      <c r="F15" s="42">
        <v>35980</v>
      </c>
      <c r="G15" s="12" t="s">
        <v>83</v>
      </c>
      <c r="H15" s="22">
        <v>11</v>
      </c>
      <c r="I15" s="14" t="s">
        <v>147</v>
      </c>
      <c r="J15" s="14" t="s">
        <v>148</v>
      </c>
      <c r="K15" s="14" t="s">
        <v>15</v>
      </c>
      <c r="L15" s="22">
        <v>4</v>
      </c>
      <c r="M15" s="22">
        <v>10</v>
      </c>
      <c r="N15" s="22">
        <v>3</v>
      </c>
      <c r="O15" s="22">
        <v>11</v>
      </c>
      <c r="P15" s="21">
        <f t="shared" si="0"/>
        <v>28</v>
      </c>
      <c r="Q15" s="52" t="s">
        <v>239</v>
      </c>
      <c r="R15" s="9"/>
    </row>
    <row r="16" spans="1:18" ht="63">
      <c r="A16" s="11">
        <v>10</v>
      </c>
      <c r="B16" s="12" t="s">
        <v>221</v>
      </c>
      <c r="C16" s="13" t="s">
        <v>136</v>
      </c>
      <c r="D16" s="13" t="s">
        <v>40</v>
      </c>
      <c r="E16" s="13" t="s">
        <v>39</v>
      </c>
      <c r="F16" s="42">
        <v>36063</v>
      </c>
      <c r="G16" s="15" t="s">
        <v>137</v>
      </c>
      <c r="H16" s="22">
        <v>11</v>
      </c>
      <c r="I16" s="14" t="s">
        <v>162</v>
      </c>
      <c r="J16" s="14" t="s">
        <v>163</v>
      </c>
      <c r="K16" s="14" t="s">
        <v>164</v>
      </c>
      <c r="L16" s="20">
        <v>3</v>
      </c>
      <c r="M16" s="20">
        <v>9</v>
      </c>
      <c r="N16" s="20">
        <v>2</v>
      </c>
      <c r="O16" s="20">
        <v>0</v>
      </c>
      <c r="P16" s="21">
        <f t="shared" si="0"/>
        <v>14</v>
      </c>
      <c r="Q16" s="52" t="s">
        <v>239</v>
      </c>
      <c r="R16" s="8"/>
    </row>
    <row r="17" spans="1:18" ht="63">
      <c r="A17" s="11">
        <v>11</v>
      </c>
      <c r="B17" s="12" t="s">
        <v>222</v>
      </c>
      <c r="C17" s="13" t="s">
        <v>138</v>
      </c>
      <c r="D17" s="13" t="s">
        <v>14</v>
      </c>
      <c r="E17" s="13" t="s">
        <v>20</v>
      </c>
      <c r="F17" s="42">
        <v>35884</v>
      </c>
      <c r="G17" s="15" t="s">
        <v>137</v>
      </c>
      <c r="H17" s="22">
        <v>11</v>
      </c>
      <c r="I17" s="14" t="s">
        <v>162</v>
      </c>
      <c r="J17" s="14" t="s">
        <v>163</v>
      </c>
      <c r="K17" s="14" t="s">
        <v>164</v>
      </c>
      <c r="L17" s="20">
        <v>3</v>
      </c>
      <c r="M17" s="20">
        <v>9</v>
      </c>
      <c r="N17" s="20">
        <v>0</v>
      </c>
      <c r="O17" s="20">
        <v>0</v>
      </c>
      <c r="P17" s="21">
        <f t="shared" si="0"/>
        <v>12</v>
      </c>
      <c r="Q17" s="52" t="s">
        <v>239</v>
      </c>
      <c r="R17" s="16"/>
    </row>
    <row r="18" spans="1:18" ht="63">
      <c r="A18" s="11">
        <v>12</v>
      </c>
      <c r="B18" s="12"/>
      <c r="C18" s="13" t="s">
        <v>75</v>
      </c>
      <c r="D18" s="13" t="s">
        <v>38</v>
      </c>
      <c r="E18" s="13" t="s">
        <v>37</v>
      </c>
      <c r="F18" s="42">
        <v>36086</v>
      </c>
      <c r="G18" s="15" t="s">
        <v>94</v>
      </c>
      <c r="H18" s="22">
        <v>11</v>
      </c>
      <c r="I18" s="14" t="s">
        <v>162</v>
      </c>
      <c r="J18" s="14" t="s">
        <v>163</v>
      </c>
      <c r="K18" s="14" t="s">
        <v>164</v>
      </c>
      <c r="L18" s="22"/>
      <c r="M18" s="22"/>
      <c r="N18" s="22"/>
      <c r="O18" s="22"/>
      <c r="P18" s="21">
        <f t="shared" si="0"/>
        <v>0</v>
      </c>
      <c r="Q18" s="52"/>
      <c r="R18" s="17"/>
    </row>
    <row r="19" ht="15.75"/>
    <row r="20" ht="15.75">
      <c r="C20" s="51" t="s">
        <v>233</v>
      </c>
    </row>
    <row r="21" ht="15.75">
      <c r="C21" s="51" t="s">
        <v>232</v>
      </c>
    </row>
    <row r="22" ht="15.75">
      <c r="C22" s="51" t="s">
        <v>234</v>
      </c>
    </row>
    <row r="23" ht="15.75"/>
    <row r="24" ht="15.75"/>
    <row r="25" ht="15.75"/>
    <row r="26" ht="15.75"/>
    <row r="27" ht="15.75"/>
  </sheetData>
  <sheetProtection/>
  <autoFilter ref="A6:P18">
    <sortState ref="A7:P22">
      <sortCondition descending="1" sortBy="value" ref="P7:P22"/>
    </sortState>
  </autoFilter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2014-09-21T21:17:21Z</cp:lastPrinted>
  <dcterms:created xsi:type="dcterms:W3CDTF">2006-09-28T05:33:49Z</dcterms:created>
  <dcterms:modified xsi:type="dcterms:W3CDTF">2015-11-19T07:10:23Z</dcterms:modified>
  <cp:category/>
  <cp:version/>
  <cp:contentType/>
  <cp:contentStatus/>
</cp:coreProperties>
</file>