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9-11 девушки" sheetId="1" r:id="rId1"/>
    <sheet name="7-8 девушки" sheetId="2" r:id="rId2"/>
    <sheet name="9-11 юноши" sheetId="3" r:id="rId3"/>
    <sheet name="7-8 юноши" sheetId="4" r:id="rId4"/>
  </sheets>
  <definedNames/>
  <calcPr fullCalcOnLoad="1" refMode="R1C1"/>
</workbook>
</file>

<file path=xl/sharedStrings.xml><?xml version="1.0" encoding="utf-8"?>
<sst xmlns="http://schemas.openxmlformats.org/spreadsheetml/2006/main" count="334" uniqueCount="160">
  <si>
    <t>Фамилия</t>
  </si>
  <si>
    <t>Имя</t>
  </si>
  <si>
    <t>Отчество</t>
  </si>
  <si>
    <t>Дата рождения</t>
  </si>
  <si>
    <t>Полное наименование ОУ</t>
  </si>
  <si>
    <t>Класс</t>
  </si>
  <si>
    <t>Мах. балл</t>
  </si>
  <si>
    <t>Александровна</t>
  </si>
  <si>
    <t>Александр</t>
  </si>
  <si>
    <t>Иванович</t>
  </si>
  <si>
    <t>Роман</t>
  </si>
  <si>
    <t>Николаевич</t>
  </si>
  <si>
    <t>Сергеевич</t>
  </si>
  <si>
    <t>Муниципальное общеобразовательное учреждение "Нижнепенская  средняя общеобразовательная школа Ракитянского района Белгородской области</t>
  </si>
  <si>
    <t>Муниципальное общеобразовательное учреждение «Пролетарская средняя обшеобразовательная школа №2» 
Ракитянского района Белгородской области</t>
  </si>
  <si>
    <t>Иван</t>
  </si>
  <si>
    <t>Муниципальное общеобразовательное учреждение "Ракитянская средняя общеобразовательная школа № 2 " Ракитянского района Белгородской области</t>
  </si>
  <si>
    <t>Анатольевич</t>
  </si>
  <si>
    <t>муниципальное общеобразовательное учреждение "Ракитянская средняя общеобразовательная школа №2 имени А.И.Цыбулёва" Ракитянского района Белгородской области</t>
  </si>
  <si>
    <t>Николай</t>
  </si>
  <si>
    <t>Кузнецов</t>
  </si>
  <si>
    <t>Дмитриевич</t>
  </si>
  <si>
    <t>Васильевна</t>
  </si>
  <si>
    <t>Муниципальное общеобразовательное учреждение "Бобравская средняя общеобразовательная школа" Ракитянского района Белгородской области</t>
  </si>
  <si>
    <t>Муниципальное общеобразовательное учреждение "Ракитянская средняя общеобразовательная школа №1 " Ракитянского района Белгородской области</t>
  </si>
  <si>
    <t>Муниципальное общеобразовательное учреждение "Дмитриевская средняя общеобразовательная школа" Ракитянского района Белгородской области</t>
  </si>
  <si>
    <t>Евгений</t>
  </si>
  <si>
    <t>Муниципальное общеобразовательное учреждение "Пролетарская средняя общеобразовательная школа №2 " Ракитянского района Белгородской области</t>
  </si>
  <si>
    <t>Муниципальное общеобразовательное учреждение "Пролетарская средняя общеобразовательная школа № 1 " Ракитянского района Белгородской области</t>
  </si>
  <si>
    <t>Агаркова</t>
  </si>
  <si>
    <t>Ирина</t>
  </si>
  <si>
    <t>Муниципальное общеобразовательное учреждение "И-Кошарская средняя общеобразовательная школа" Ракитянского района Белгородской области</t>
  </si>
  <si>
    <t>Муниципальное общеобразовательное учреждение "Ракитянская средняя общеобразовательная школа №3 им.Н.Н.Федутенко " Ракитянского района Белгородской области</t>
  </si>
  <si>
    <t>Муниципальное общеобразовательное учреждение  "Венгеровская средняя общеобразовательная школа" Ракитянского района Белгородской области</t>
  </si>
  <si>
    <t>класс 7-8 (юноши)</t>
  </si>
  <si>
    <t>Пенская</t>
  </si>
  <si>
    <t>Анастасия</t>
  </si>
  <si>
    <t>Валерьевна</t>
  </si>
  <si>
    <t>Андреевич</t>
  </si>
  <si>
    <t>Цевменко</t>
  </si>
  <si>
    <t>Дмитрий</t>
  </si>
  <si>
    <t>Александрович</t>
  </si>
  <si>
    <t>Гончаров</t>
  </si>
  <si>
    <t>Наталья</t>
  </si>
  <si>
    <t>Иванченко</t>
  </si>
  <si>
    <t>Юрьевна</t>
  </si>
  <si>
    <t>Коренева</t>
  </si>
  <si>
    <t>Ольга</t>
  </si>
  <si>
    <t>Константиновна</t>
  </si>
  <si>
    <t>Шкилев</t>
  </si>
  <si>
    <t>Григорий</t>
  </si>
  <si>
    <t>Лубкин</t>
  </si>
  <si>
    <t>Владимирович</t>
  </si>
  <si>
    <t>Комаров</t>
  </si>
  <si>
    <t>Вадимович</t>
  </si>
  <si>
    <t>Брусенцова</t>
  </si>
  <si>
    <t>Валерия</t>
  </si>
  <si>
    <t>Зоадинова</t>
  </si>
  <si>
    <t>Нурадиновна</t>
  </si>
  <si>
    <t>муниципальное общеобразовательное учреждение "Дмитриевская средняя общеобразовательная школа" Ракитянского района Белгородской области</t>
  </si>
  <si>
    <t>Рогожников</t>
  </si>
  <si>
    <t>Даниил</t>
  </si>
  <si>
    <t>Павлович</t>
  </si>
  <si>
    <t>Самойленко</t>
  </si>
  <si>
    <t>Мария</t>
  </si>
  <si>
    <t>Сергеевна</t>
  </si>
  <si>
    <t>Ручкина</t>
  </si>
  <si>
    <t>Романовна</t>
  </si>
  <si>
    <t>Кузенко</t>
  </si>
  <si>
    <t>Максим</t>
  </si>
  <si>
    <t>Крайненко</t>
  </si>
  <si>
    <t>Виктория</t>
  </si>
  <si>
    <t>Викторовна</t>
  </si>
  <si>
    <t>Матвеенко</t>
  </si>
  <si>
    <t>Озерова</t>
  </si>
  <si>
    <t>Роза</t>
  </si>
  <si>
    <t>Кривощеков</t>
  </si>
  <si>
    <t>Арсений</t>
  </si>
  <si>
    <t>Вячеславович</t>
  </si>
  <si>
    <t>Козырев</t>
  </si>
  <si>
    <t>Никита</t>
  </si>
  <si>
    <t>Паруш</t>
  </si>
  <si>
    <t>Алексеевна</t>
  </si>
  <si>
    <t>Владимировна</t>
  </si>
  <si>
    <t xml:space="preserve">Вехорева </t>
  </si>
  <si>
    <t>Рыбцова</t>
  </si>
  <si>
    <t>Галина</t>
  </si>
  <si>
    <t>Халатян</t>
  </si>
  <si>
    <t>Артурович</t>
  </si>
  <si>
    <t>Богданов</t>
  </si>
  <si>
    <t>Аминов</t>
  </si>
  <si>
    <t>Аркадий</t>
  </si>
  <si>
    <t>Шевченко</t>
  </si>
  <si>
    <t>Павловна</t>
  </si>
  <si>
    <t>Вячеславовна</t>
  </si>
  <si>
    <t>Муниципальное общеобразовательное учреждение "Пролетарская средняя общеобразовательная школа № 2" Ракитянского района Белгородской области</t>
  </si>
  <si>
    <t>Елизавета</t>
  </si>
  <si>
    <t>Андреевна</t>
  </si>
  <si>
    <t>Артюшенко</t>
  </si>
  <si>
    <t>Алина</t>
  </si>
  <si>
    <t>Николаевна</t>
  </si>
  <si>
    <t>Скибина</t>
  </si>
  <si>
    <t>Ангелина</t>
  </si>
  <si>
    <t>Эдуардовна</t>
  </si>
  <si>
    <t>Осьмаков</t>
  </si>
  <si>
    <t>Михаил</t>
  </si>
  <si>
    <t>Литвинов</t>
  </si>
  <si>
    <t>Вадим</t>
  </si>
  <si>
    <t>Курбанов</t>
  </si>
  <si>
    <t xml:space="preserve">Орлов </t>
  </si>
  <si>
    <t>Антон</t>
  </si>
  <si>
    <t>Мозговая</t>
  </si>
  <si>
    <t>Марина</t>
  </si>
  <si>
    <t>Нормуминова</t>
  </si>
  <si>
    <t>Шахноза</t>
  </si>
  <si>
    <t>Глотова</t>
  </si>
  <si>
    <t>Олеся</t>
  </si>
  <si>
    <t>Обрезанова</t>
  </si>
  <si>
    <t>Эдуардович</t>
  </si>
  <si>
    <t>Беляев</t>
  </si>
  <si>
    <t>Виталий</t>
  </si>
  <si>
    <t>Колоша</t>
  </si>
  <si>
    <t>Кирилл</t>
  </si>
  <si>
    <t>Фоменко</t>
  </si>
  <si>
    <t>Чепенко</t>
  </si>
  <si>
    <t>Алена</t>
  </si>
  <si>
    <t>Крылач</t>
  </si>
  <si>
    <t xml:space="preserve">Лицкая </t>
  </si>
  <si>
    <t>Класс 9-11 (девушки)</t>
  </si>
  <si>
    <t>Дата: 24.11.15</t>
  </si>
  <si>
    <t>класс  7-8 (девушки)</t>
  </si>
  <si>
    <t>Класс 9-11 (юноши)</t>
  </si>
  <si>
    <t>теория</t>
  </si>
  <si>
    <t>Бастрюкова</t>
  </si>
  <si>
    <t>Эльбрусовна</t>
  </si>
  <si>
    <t>Черномуров</t>
  </si>
  <si>
    <t>Юрьевич</t>
  </si>
  <si>
    <t>Муниципальное общеобразовательное учреждение "Дмитриевская средняя общеобразовательная школа  " Ракитянского района Белгородской области</t>
  </si>
  <si>
    <t>гимнастика</t>
  </si>
  <si>
    <t>баскетбол</t>
  </si>
  <si>
    <t>легкая атлетика</t>
  </si>
  <si>
    <t>Азиза</t>
  </si>
  <si>
    <t xml:space="preserve">Тарасова Е.А. </t>
  </si>
  <si>
    <t xml:space="preserve">Федченко С.В. </t>
  </si>
  <si>
    <t>Скалозубов Н.Ф.</t>
  </si>
  <si>
    <t xml:space="preserve">Забуга В.Н. </t>
  </si>
  <si>
    <t>Агаркова И.В.</t>
  </si>
  <si>
    <t>Табачный С.И.</t>
  </si>
  <si>
    <t>Председатель жюри</t>
  </si>
  <si>
    <t>Секретарь жюри</t>
  </si>
  <si>
    <t>Члены жюри</t>
  </si>
  <si>
    <t>№ п/п/</t>
  </si>
  <si>
    <t>Сумма баллов</t>
  </si>
  <si>
    <t>Статус участника</t>
  </si>
  <si>
    <t>Победитель</t>
  </si>
  <si>
    <t>Призер</t>
  </si>
  <si>
    <t>Участник</t>
  </si>
  <si>
    <t>№ п/п</t>
  </si>
  <si>
    <t>Итоговый протокол муниципального этапа всероссийской олимпиады школьников в 2015-2016 учебном году по физической культуре (юноши)</t>
  </si>
  <si>
    <t>Итоговый протокол муниципального этапа всероссийской олимпиады школьников в 2015-2016 учебном году по физической культуре (девушки)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</si>
</sst>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;[Red]0"/>
    <numFmt numFmtId="171" formatCode="0.0"/>
    <numFmt numFmtId="172" formatCode="0.0;[Red]0.0"/>
    <numFmt numFmtId="173" formatCode="0.00;[Red]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0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4" fontId="52" fillId="0" borderId="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3" fillId="0" borderId="0" xfId="53" applyFont="1" applyAlignment="1">
      <alignment horizontal="left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4" fillId="0" borderId="10" xfId="53" applyNumberFormat="1" applyFont="1" applyBorder="1" applyAlignment="1">
      <alignment horizontal="center" vertical="center" wrapText="1"/>
      <protection/>
    </xf>
    <xf numFmtId="14" fontId="52" fillId="0" borderId="10" xfId="0" applyNumberFormat="1" applyFont="1" applyBorder="1" applyAlignment="1">
      <alignment horizontal="center" vertical="center" wrapText="1"/>
    </xf>
    <xf numFmtId="0" fontId="3" fillId="0" borderId="10" xfId="53" applyFont="1" applyBorder="1" applyAlignment="1">
      <alignment horizontal="left" vertical="center" wrapText="1"/>
      <protection/>
    </xf>
    <xf numFmtId="0" fontId="52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4" fillId="0" borderId="10" xfId="53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53" applyFont="1" applyBorder="1" applyAlignment="1">
      <alignment horizontal="center" vertical="center" wrapText="1"/>
      <protection/>
    </xf>
    <xf numFmtId="0" fontId="52" fillId="0" borderId="12" xfId="0" applyFont="1" applyBorder="1" applyAlignment="1">
      <alignment horizontal="center" vertical="center"/>
    </xf>
    <xf numFmtId="14" fontId="52" fillId="0" borderId="12" xfId="0" applyNumberFormat="1" applyFont="1" applyBorder="1" applyAlignment="1">
      <alignment horizontal="center" vertical="center"/>
    </xf>
    <xf numFmtId="171" fontId="5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0" xfId="53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14" fontId="8" fillId="0" borderId="10" xfId="53" applyNumberFormat="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3" fillId="0" borderId="0" xfId="53" applyFont="1" applyBorder="1" applyAlignment="1">
      <alignment horizontal="center" vertical="center" wrapText="1"/>
      <protection/>
    </xf>
    <xf numFmtId="0" fontId="54" fillId="0" borderId="0" xfId="0" applyFont="1" applyBorder="1" applyAlignment="1">
      <alignment vertical="center" wrapText="1"/>
    </xf>
    <xf numFmtId="0" fontId="3" fillId="0" borderId="0" xfId="53" applyFont="1" applyBorder="1" applyAlignment="1">
      <alignment horizontal="left" vertical="center" wrapText="1"/>
      <protection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3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54" fillId="0" borderId="0" xfId="0" applyFont="1" applyBorder="1" applyAlignment="1">
      <alignment vertical="center"/>
    </xf>
    <xf numFmtId="0" fontId="3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172" fontId="52" fillId="0" borderId="10" xfId="0" applyNumberFormat="1" applyFont="1" applyBorder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3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 wrapText="1"/>
      <protection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 wrapText="1"/>
    </xf>
    <xf numFmtId="0" fontId="3" fillId="0" borderId="0" xfId="53" applyFont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20</xdr:row>
      <xdr:rowOff>142875</xdr:rowOff>
    </xdr:from>
    <xdr:to>
      <xdr:col>4</xdr:col>
      <xdr:colOff>628650</xdr:colOff>
      <xdr:row>27</xdr:row>
      <xdr:rowOff>95250</xdr:rowOff>
    </xdr:to>
    <xdr:pic>
      <xdr:nvPicPr>
        <xdr:cNvPr id="1" name="Рисунок 1" descr="1 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3344525"/>
          <a:ext cx="723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17</xdr:row>
      <xdr:rowOff>0</xdr:rowOff>
    </xdr:from>
    <xdr:to>
      <xdr:col>4</xdr:col>
      <xdr:colOff>657225</xdr:colOff>
      <xdr:row>23</xdr:row>
      <xdr:rowOff>161925</xdr:rowOff>
    </xdr:to>
    <xdr:pic>
      <xdr:nvPicPr>
        <xdr:cNvPr id="1" name="Рисунок 1" descr="1 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9591675"/>
          <a:ext cx="7143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20</xdr:row>
      <xdr:rowOff>0</xdr:rowOff>
    </xdr:from>
    <xdr:to>
      <xdr:col>4</xdr:col>
      <xdr:colOff>723900</xdr:colOff>
      <xdr:row>26</xdr:row>
      <xdr:rowOff>142875</xdr:rowOff>
    </xdr:to>
    <xdr:pic>
      <xdr:nvPicPr>
        <xdr:cNvPr id="1" name="Рисунок 1" descr="1 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4859000"/>
          <a:ext cx="723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15</xdr:row>
      <xdr:rowOff>133350</xdr:rowOff>
    </xdr:from>
    <xdr:to>
      <xdr:col>4</xdr:col>
      <xdr:colOff>304800</xdr:colOff>
      <xdr:row>22</xdr:row>
      <xdr:rowOff>123825</xdr:rowOff>
    </xdr:to>
    <xdr:pic>
      <xdr:nvPicPr>
        <xdr:cNvPr id="1" name="Рисунок 1" descr="1 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9286875"/>
          <a:ext cx="7239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zoomScale="82" zoomScaleNormal="82" zoomScalePageLayoutView="0" workbookViewId="0" topLeftCell="A1">
      <selection activeCell="F7" sqref="F7"/>
    </sheetView>
  </sheetViews>
  <sheetFormatPr defaultColWidth="9.140625" defaultRowHeight="15"/>
  <cols>
    <col min="1" max="1" width="6.8515625" style="61" customWidth="1"/>
    <col min="2" max="2" width="18.421875" style="61" customWidth="1"/>
    <col min="3" max="3" width="12.28125" style="61" customWidth="1"/>
    <col min="4" max="4" width="17.28125" style="61" customWidth="1"/>
    <col min="5" max="5" width="12.8515625" style="61" customWidth="1"/>
    <col min="6" max="6" width="49.7109375" style="63" customWidth="1"/>
    <col min="7" max="7" width="7.7109375" style="61" customWidth="1"/>
    <col min="8" max="8" width="10.421875" style="62" hidden="1" customWidth="1"/>
    <col min="9" max="9" width="10.140625" style="61" hidden="1" customWidth="1"/>
    <col min="10" max="11" width="0" style="61" hidden="1" customWidth="1"/>
    <col min="12" max="12" width="9.140625" style="61" customWidth="1"/>
    <col min="13" max="13" width="15.8515625" style="61" customWidth="1"/>
    <col min="14" max="16384" width="9.140625" style="61" customWidth="1"/>
  </cols>
  <sheetData>
    <row r="2" spans="1:8" ht="15.75" customHeight="1">
      <c r="A2" s="90" t="s">
        <v>159</v>
      </c>
      <c r="C2" s="88"/>
      <c r="D2" s="88"/>
      <c r="E2" s="88"/>
      <c r="F2" s="89"/>
      <c r="G2" s="89"/>
      <c r="H2" s="89"/>
    </row>
    <row r="3" spans="2:7" ht="15.75" customHeight="1">
      <c r="B3" s="91" t="s">
        <v>128</v>
      </c>
      <c r="C3" s="92"/>
      <c r="D3" s="92"/>
      <c r="E3" s="92"/>
      <c r="F3" s="17"/>
      <c r="G3" s="1"/>
    </row>
    <row r="4" spans="2:7" ht="15.75">
      <c r="B4" s="91" t="s">
        <v>129</v>
      </c>
      <c r="C4" s="93"/>
      <c r="D4" s="1"/>
      <c r="E4" s="1"/>
      <c r="F4" s="17"/>
      <c r="G4" s="1"/>
    </row>
    <row r="5" spans="2:5" ht="15.75">
      <c r="B5" s="18" t="s">
        <v>6</v>
      </c>
      <c r="C5" s="61">
        <v>100</v>
      </c>
      <c r="D5" s="1"/>
      <c r="E5" s="1"/>
    </row>
    <row r="6" spans="1:13" ht="47.25">
      <c r="A6" s="19" t="s">
        <v>151</v>
      </c>
      <c r="B6" s="19" t="s">
        <v>0</v>
      </c>
      <c r="C6" s="19" t="s">
        <v>1</v>
      </c>
      <c r="D6" s="19" t="s">
        <v>2</v>
      </c>
      <c r="E6" s="19" t="s">
        <v>3</v>
      </c>
      <c r="F6" s="29" t="s">
        <v>4</v>
      </c>
      <c r="G6" s="19" t="s">
        <v>5</v>
      </c>
      <c r="H6" s="67" t="s">
        <v>132</v>
      </c>
      <c r="I6" s="67" t="s">
        <v>138</v>
      </c>
      <c r="J6" s="12" t="s">
        <v>139</v>
      </c>
      <c r="K6" s="12" t="s">
        <v>140</v>
      </c>
      <c r="L6" s="12" t="s">
        <v>152</v>
      </c>
      <c r="M6" s="12" t="s">
        <v>153</v>
      </c>
    </row>
    <row r="7" spans="1:13" ht="63">
      <c r="A7" s="6">
        <v>1</v>
      </c>
      <c r="B7" s="11" t="s">
        <v>63</v>
      </c>
      <c r="C7" s="11" t="s">
        <v>64</v>
      </c>
      <c r="D7" s="11" t="s">
        <v>65</v>
      </c>
      <c r="E7" s="28">
        <v>36016</v>
      </c>
      <c r="F7" s="30" t="s">
        <v>25</v>
      </c>
      <c r="G7" s="24">
        <v>11</v>
      </c>
      <c r="H7" s="38">
        <v>24</v>
      </c>
      <c r="I7" s="38">
        <v>19.6</v>
      </c>
      <c r="J7" s="38">
        <v>25</v>
      </c>
      <c r="K7" s="38">
        <v>24.1</v>
      </c>
      <c r="L7" s="6">
        <f aca="true" t="shared" si="0" ref="L7:L20">SUM(H7:K7)</f>
        <v>92.69999999999999</v>
      </c>
      <c r="M7" s="6" t="s">
        <v>154</v>
      </c>
    </row>
    <row r="8" spans="1:13" ht="63">
      <c r="A8" s="6">
        <v>2</v>
      </c>
      <c r="B8" s="11" t="s">
        <v>55</v>
      </c>
      <c r="C8" s="11" t="s">
        <v>56</v>
      </c>
      <c r="D8" s="11" t="s">
        <v>7</v>
      </c>
      <c r="E8" s="28">
        <v>37094</v>
      </c>
      <c r="F8" s="30" t="s">
        <v>25</v>
      </c>
      <c r="G8" s="24">
        <v>9</v>
      </c>
      <c r="H8" s="38">
        <v>25</v>
      </c>
      <c r="I8" s="38">
        <v>18.8</v>
      </c>
      <c r="J8" s="38">
        <v>19.4</v>
      </c>
      <c r="K8" s="38">
        <v>25</v>
      </c>
      <c r="L8" s="6">
        <f t="shared" si="0"/>
        <v>88.19999999999999</v>
      </c>
      <c r="M8" s="6" t="s">
        <v>155</v>
      </c>
    </row>
    <row r="9" spans="1:13" ht="78.75">
      <c r="A9" s="6">
        <v>3</v>
      </c>
      <c r="B9" s="11" t="s">
        <v>124</v>
      </c>
      <c r="C9" s="11" t="s">
        <v>125</v>
      </c>
      <c r="D9" s="11" t="s">
        <v>7</v>
      </c>
      <c r="E9" s="8">
        <v>36270</v>
      </c>
      <c r="F9" s="31" t="s">
        <v>32</v>
      </c>
      <c r="G9" s="6">
        <v>11</v>
      </c>
      <c r="H9" s="38">
        <v>29.5</v>
      </c>
      <c r="I9" s="38">
        <v>18.3</v>
      </c>
      <c r="J9" s="38">
        <v>17.1</v>
      </c>
      <c r="K9" s="38">
        <v>22.8</v>
      </c>
      <c r="L9" s="6">
        <f t="shared" si="0"/>
        <v>87.7</v>
      </c>
      <c r="M9" s="6" t="s">
        <v>155</v>
      </c>
    </row>
    <row r="10" spans="1:13" ht="63">
      <c r="A10" s="6">
        <v>4</v>
      </c>
      <c r="B10" s="24" t="s">
        <v>35</v>
      </c>
      <c r="C10" s="24" t="s">
        <v>36</v>
      </c>
      <c r="D10" s="24" t="s">
        <v>37</v>
      </c>
      <c r="E10" s="27">
        <v>36031</v>
      </c>
      <c r="F10" s="68" t="s">
        <v>16</v>
      </c>
      <c r="G10" s="24">
        <v>11</v>
      </c>
      <c r="H10" s="38">
        <v>33.5</v>
      </c>
      <c r="I10" s="38">
        <v>16</v>
      </c>
      <c r="J10" s="38">
        <v>10.2</v>
      </c>
      <c r="K10" s="38">
        <v>21.8</v>
      </c>
      <c r="L10" s="6">
        <f t="shared" si="0"/>
        <v>81.5</v>
      </c>
      <c r="M10" s="6" t="s">
        <v>155</v>
      </c>
    </row>
    <row r="11" spans="1:13" ht="63">
      <c r="A11" s="6">
        <v>5</v>
      </c>
      <c r="B11" s="6" t="s">
        <v>81</v>
      </c>
      <c r="C11" s="6" t="s">
        <v>64</v>
      </c>
      <c r="D11" s="6" t="s">
        <v>82</v>
      </c>
      <c r="E11" s="8">
        <v>36767</v>
      </c>
      <c r="F11" s="30" t="s">
        <v>31</v>
      </c>
      <c r="G11" s="6">
        <v>9</v>
      </c>
      <c r="H11" s="38">
        <v>19</v>
      </c>
      <c r="I11" s="38">
        <v>16.9</v>
      </c>
      <c r="J11" s="38">
        <v>21</v>
      </c>
      <c r="K11" s="38">
        <v>22.8</v>
      </c>
      <c r="L11" s="6">
        <f t="shared" si="0"/>
        <v>79.7</v>
      </c>
      <c r="M11" s="6" t="s">
        <v>156</v>
      </c>
    </row>
    <row r="12" spans="1:13" ht="78.75">
      <c r="A12" s="6">
        <v>6</v>
      </c>
      <c r="B12" s="11" t="s">
        <v>123</v>
      </c>
      <c r="C12" s="11" t="s">
        <v>99</v>
      </c>
      <c r="D12" s="11" t="s">
        <v>82</v>
      </c>
      <c r="E12" s="8">
        <v>37054</v>
      </c>
      <c r="F12" s="31" t="s">
        <v>32</v>
      </c>
      <c r="G12" s="6">
        <v>9</v>
      </c>
      <c r="H12" s="38">
        <v>18.5</v>
      </c>
      <c r="I12" s="38">
        <v>20</v>
      </c>
      <c r="J12" s="38">
        <v>17.6</v>
      </c>
      <c r="K12" s="38">
        <v>22.5</v>
      </c>
      <c r="L12" s="6">
        <f t="shared" si="0"/>
        <v>78.6</v>
      </c>
      <c r="M12" s="6" t="s">
        <v>156</v>
      </c>
    </row>
    <row r="13" spans="1:13" ht="63">
      <c r="A13" s="6">
        <v>7</v>
      </c>
      <c r="B13" s="11" t="s">
        <v>70</v>
      </c>
      <c r="C13" s="11" t="s">
        <v>71</v>
      </c>
      <c r="D13" s="11" t="s">
        <v>72</v>
      </c>
      <c r="E13" s="28">
        <v>36517</v>
      </c>
      <c r="F13" s="30" t="s">
        <v>33</v>
      </c>
      <c r="G13" s="6">
        <v>10</v>
      </c>
      <c r="H13" s="38">
        <v>21</v>
      </c>
      <c r="I13" s="38">
        <v>17.5</v>
      </c>
      <c r="J13" s="38">
        <v>17.5</v>
      </c>
      <c r="K13" s="38">
        <v>22.1</v>
      </c>
      <c r="L13" s="6">
        <f t="shared" si="0"/>
        <v>78.1</v>
      </c>
      <c r="M13" s="6" t="s">
        <v>156</v>
      </c>
    </row>
    <row r="14" spans="1:13" ht="63">
      <c r="A14" s="6">
        <v>8</v>
      </c>
      <c r="B14" s="11" t="s">
        <v>66</v>
      </c>
      <c r="C14" s="11" t="s">
        <v>36</v>
      </c>
      <c r="D14" s="11" t="s">
        <v>67</v>
      </c>
      <c r="E14" s="28">
        <v>36789</v>
      </c>
      <c r="F14" s="30" t="s">
        <v>25</v>
      </c>
      <c r="G14" s="24">
        <v>9</v>
      </c>
      <c r="H14" s="38">
        <v>19.5</v>
      </c>
      <c r="I14" s="38">
        <v>18.4</v>
      </c>
      <c r="J14" s="38">
        <v>19</v>
      </c>
      <c r="K14" s="38">
        <v>16.8</v>
      </c>
      <c r="L14" s="6">
        <f t="shared" si="0"/>
        <v>73.7</v>
      </c>
      <c r="M14" s="6" t="s">
        <v>156</v>
      </c>
    </row>
    <row r="15" spans="1:13" ht="63">
      <c r="A15" s="6">
        <v>9</v>
      </c>
      <c r="B15" s="6" t="s">
        <v>85</v>
      </c>
      <c r="C15" s="6" t="s">
        <v>86</v>
      </c>
      <c r="D15" s="6" t="s">
        <v>65</v>
      </c>
      <c r="E15" s="8">
        <v>36732</v>
      </c>
      <c r="F15" s="30" t="s">
        <v>31</v>
      </c>
      <c r="G15" s="6">
        <v>10</v>
      </c>
      <c r="H15" s="38">
        <v>24</v>
      </c>
      <c r="I15" s="38">
        <v>12.2</v>
      </c>
      <c r="J15" s="38">
        <v>13.3</v>
      </c>
      <c r="K15" s="38">
        <v>22.9</v>
      </c>
      <c r="L15" s="6">
        <f t="shared" si="0"/>
        <v>72.4</v>
      </c>
      <c r="M15" s="6" t="s">
        <v>156</v>
      </c>
    </row>
    <row r="16" spans="1:13" ht="63">
      <c r="A16" s="6">
        <v>10</v>
      </c>
      <c r="B16" s="11" t="s">
        <v>46</v>
      </c>
      <c r="C16" s="11" t="s">
        <v>47</v>
      </c>
      <c r="D16" s="11" t="s">
        <v>48</v>
      </c>
      <c r="E16" s="8">
        <v>36357</v>
      </c>
      <c r="F16" s="31" t="s">
        <v>28</v>
      </c>
      <c r="G16" s="6">
        <v>10</v>
      </c>
      <c r="H16" s="38">
        <v>13</v>
      </c>
      <c r="I16" s="38">
        <v>16.2</v>
      </c>
      <c r="J16" s="38">
        <v>17.8</v>
      </c>
      <c r="K16" s="38">
        <v>24.6</v>
      </c>
      <c r="L16" s="6">
        <f t="shared" si="0"/>
        <v>71.6</v>
      </c>
      <c r="M16" s="6" t="s">
        <v>156</v>
      </c>
    </row>
    <row r="17" spans="1:13" ht="63">
      <c r="A17" s="6">
        <v>11</v>
      </c>
      <c r="B17" s="22" t="s">
        <v>101</v>
      </c>
      <c r="C17" s="22" t="s">
        <v>102</v>
      </c>
      <c r="D17" s="22" t="s">
        <v>103</v>
      </c>
      <c r="E17" s="23">
        <v>36103</v>
      </c>
      <c r="F17" s="33" t="s">
        <v>14</v>
      </c>
      <c r="G17" s="22">
        <v>11</v>
      </c>
      <c r="H17" s="38">
        <v>16</v>
      </c>
      <c r="I17" s="38">
        <v>18.8</v>
      </c>
      <c r="J17" s="38">
        <v>13.8</v>
      </c>
      <c r="K17" s="38">
        <v>21.5</v>
      </c>
      <c r="L17" s="6">
        <f t="shared" si="0"/>
        <v>70.1</v>
      </c>
      <c r="M17" s="6" t="s">
        <v>156</v>
      </c>
    </row>
    <row r="18" spans="1:13" ht="63">
      <c r="A18" s="6">
        <v>12</v>
      </c>
      <c r="B18" s="24" t="s">
        <v>113</v>
      </c>
      <c r="C18" s="24" t="s">
        <v>114</v>
      </c>
      <c r="D18" s="24" t="s">
        <v>103</v>
      </c>
      <c r="E18" s="27">
        <v>36100</v>
      </c>
      <c r="F18" s="31" t="s">
        <v>24</v>
      </c>
      <c r="G18" s="24">
        <v>11</v>
      </c>
      <c r="H18" s="38">
        <v>17</v>
      </c>
      <c r="I18" s="38">
        <v>17.3</v>
      </c>
      <c r="J18" s="38">
        <v>18.1</v>
      </c>
      <c r="K18" s="38">
        <v>16.9</v>
      </c>
      <c r="L18" s="6">
        <f t="shared" si="0"/>
        <v>69.3</v>
      </c>
      <c r="M18" s="6" t="s">
        <v>156</v>
      </c>
    </row>
    <row r="19" spans="1:13" ht="63">
      <c r="A19" s="6">
        <v>13</v>
      </c>
      <c r="B19" s="24" t="s">
        <v>111</v>
      </c>
      <c r="C19" s="24" t="s">
        <v>112</v>
      </c>
      <c r="D19" s="24" t="s">
        <v>82</v>
      </c>
      <c r="E19" s="27">
        <v>36172</v>
      </c>
      <c r="F19" s="34" t="s">
        <v>24</v>
      </c>
      <c r="G19" s="24">
        <v>11</v>
      </c>
      <c r="H19" s="38">
        <v>13</v>
      </c>
      <c r="I19" s="38">
        <v>19</v>
      </c>
      <c r="J19" s="38">
        <v>14</v>
      </c>
      <c r="K19" s="38">
        <v>22.1</v>
      </c>
      <c r="L19" s="6">
        <f t="shared" si="0"/>
        <v>68.1</v>
      </c>
      <c r="M19" s="6" t="s">
        <v>156</v>
      </c>
    </row>
    <row r="20" spans="1:13" ht="63">
      <c r="A20" s="6">
        <v>14</v>
      </c>
      <c r="B20" s="11" t="s">
        <v>84</v>
      </c>
      <c r="C20" s="11" t="s">
        <v>30</v>
      </c>
      <c r="D20" s="11" t="s">
        <v>83</v>
      </c>
      <c r="E20" s="8">
        <v>36145</v>
      </c>
      <c r="F20" s="30" t="s">
        <v>31</v>
      </c>
      <c r="G20" s="6">
        <v>11</v>
      </c>
      <c r="H20" s="38">
        <v>12.5</v>
      </c>
      <c r="I20" s="38">
        <v>10</v>
      </c>
      <c r="J20" s="38">
        <v>13.1</v>
      </c>
      <c r="K20" s="38">
        <v>23.3</v>
      </c>
      <c r="L20" s="6">
        <f t="shared" si="0"/>
        <v>58.900000000000006</v>
      </c>
      <c r="M20" s="6" t="s">
        <v>156</v>
      </c>
    </row>
    <row r="21" spans="2:7" ht="15.75">
      <c r="B21" s="9"/>
      <c r="C21" s="9"/>
      <c r="D21" s="9"/>
      <c r="E21" s="10"/>
      <c r="F21" s="69"/>
      <c r="G21" s="9"/>
    </row>
    <row r="22" spans="3:6" ht="15.75">
      <c r="C22" s="84" t="s">
        <v>148</v>
      </c>
      <c r="D22" s="13"/>
      <c r="E22" s="7"/>
      <c r="F22" s="82" t="s">
        <v>142</v>
      </c>
    </row>
    <row r="23" spans="3:6" ht="15.75">
      <c r="C23" s="84" t="s">
        <v>149</v>
      </c>
      <c r="D23" s="13"/>
      <c r="E23" s="7"/>
      <c r="F23" s="82" t="s">
        <v>143</v>
      </c>
    </row>
    <row r="24" spans="3:6" ht="15.75">
      <c r="C24" s="63" t="s">
        <v>150</v>
      </c>
      <c r="D24" s="13"/>
      <c r="E24" s="7"/>
      <c r="F24" s="82" t="s">
        <v>144</v>
      </c>
    </row>
    <row r="25" spans="3:6" ht="15.75">
      <c r="C25" s="13"/>
      <c r="D25" s="7"/>
      <c r="E25" s="7"/>
      <c r="F25" s="82" t="s">
        <v>145</v>
      </c>
    </row>
    <row r="26" spans="3:6" ht="15.75">
      <c r="C26" s="13"/>
      <c r="D26" s="7"/>
      <c r="E26" s="7"/>
      <c r="F26" s="82" t="s">
        <v>146</v>
      </c>
    </row>
    <row r="27" spans="3:6" ht="15.75">
      <c r="C27" s="13"/>
      <c r="D27" s="7"/>
      <c r="E27" s="7"/>
      <c r="F27" s="82" t="s">
        <v>147</v>
      </c>
    </row>
  </sheetData>
  <sheetProtection/>
  <mergeCells count="2">
    <mergeCell ref="B3:E3"/>
    <mergeCell ref="B4:C4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7.28125" style="61" customWidth="1"/>
    <col min="2" max="2" width="13.8515625" style="61" customWidth="1"/>
    <col min="3" max="3" width="13.00390625" style="61" customWidth="1"/>
    <col min="4" max="4" width="15.57421875" style="61" customWidth="1"/>
    <col min="5" max="5" width="12.8515625" style="61" customWidth="1"/>
    <col min="6" max="6" width="45.7109375" style="63" customWidth="1"/>
    <col min="7" max="7" width="11.140625" style="61" customWidth="1"/>
    <col min="8" max="8" width="9.7109375" style="62" hidden="1" customWidth="1"/>
    <col min="9" max="9" width="10.00390625" style="61" hidden="1" customWidth="1"/>
    <col min="10" max="10" width="0" style="61" hidden="1" customWidth="1"/>
    <col min="11" max="11" width="13.00390625" style="61" hidden="1" customWidth="1"/>
    <col min="12" max="12" width="9.140625" style="61" customWidth="1"/>
    <col min="13" max="13" width="15.421875" style="61" customWidth="1"/>
    <col min="14" max="16384" width="9.140625" style="61" customWidth="1"/>
  </cols>
  <sheetData>
    <row r="2" spans="1:8" ht="15.75" customHeight="1">
      <c r="A2" s="90" t="s">
        <v>159</v>
      </c>
      <c r="C2" s="88"/>
      <c r="D2" s="88"/>
      <c r="E2" s="88"/>
      <c r="F2" s="89"/>
      <c r="G2" s="89"/>
      <c r="H2" s="89"/>
    </row>
    <row r="3" spans="2:7" ht="15.75">
      <c r="B3" s="91" t="s">
        <v>130</v>
      </c>
      <c r="C3" s="93"/>
      <c r="D3" s="93"/>
      <c r="E3" s="93"/>
      <c r="F3" s="17"/>
      <c r="G3" s="1"/>
    </row>
    <row r="4" spans="2:7" ht="15.75">
      <c r="B4" s="91" t="s">
        <v>129</v>
      </c>
      <c r="C4" s="93"/>
      <c r="D4" s="1"/>
      <c r="E4" s="1"/>
      <c r="F4" s="17"/>
      <c r="G4" s="1"/>
    </row>
    <row r="5" spans="2:5" ht="15.75">
      <c r="B5" s="18" t="s">
        <v>6</v>
      </c>
      <c r="C5" s="61">
        <v>100</v>
      </c>
      <c r="D5" s="1"/>
      <c r="E5" s="1"/>
    </row>
    <row r="6" spans="1:13" ht="31.5">
      <c r="A6" s="19" t="s">
        <v>157</v>
      </c>
      <c r="B6" s="19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132</v>
      </c>
      <c r="I6" s="12" t="s">
        <v>138</v>
      </c>
      <c r="J6" s="12" t="s">
        <v>139</v>
      </c>
      <c r="K6" s="12" t="s">
        <v>140</v>
      </c>
      <c r="L6" s="12" t="s">
        <v>152</v>
      </c>
      <c r="M6" s="12" t="s">
        <v>153</v>
      </c>
    </row>
    <row r="7" spans="1:13" ht="63">
      <c r="A7" s="6">
        <v>1</v>
      </c>
      <c r="B7" s="24" t="s">
        <v>127</v>
      </c>
      <c r="C7" s="24" t="s">
        <v>47</v>
      </c>
      <c r="D7" s="24" t="s">
        <v>97</v>
      </c>
      <c r="E7" s="27">
        <v>37123</v>
      </c>
      <c r="F7" s="34" t="s">
        <v>16</v>
      </c>
      <c r="G7" s="24">
        <v>8</v>
      </c>
      <c r="H7" s="38">
        <v>17.5</v>
      </c>
      <c r="I7" s="38">
        <v>20</v>
      </c>
      <c r="J7" s="38">
        <v>25</v>
      </c>
      <c r="K7" s="38">
        <v>24.1</v>
      </c>
      <c r="L7" s="38">
        <f aca="true" t="shared" si="0" ref="L7:L16">SUM(H7:K7)</f>
        <v>86.6</v>
      </c>
      <c r="M7" s="6" t="s">
        <v>154</v>
      </c>
    </row>
    <row r="8" spans="1:13" ht="63">
      <c r="A8" s="6">
        <v>2</v>
      </c>
      <c r="B8" s="51" t="s">
        <v>92</v>
      </c>
      <c r="C8" s="51" t="s">
        <v>43</v>
      </c>
      <c r="D8" s="51" t="s">
        <v>93</v>
      </c>
      <c r="E8" s="52">
        <v>37221</v>
      </c>
      <c r="F8" s="66" t="s">
        <v>14</v>
      </c>
      <c r="G8" s="51">
        <v>7</v>
      </c>
      <c r="H8" s="38">
        <v>15</v>
      </c>
      <c r="I8" s="38">
        <v>19.6</v>
      </c>
      <c r="J8" s="38">
        <v>19.1</v>
      </c>
      <c r="K8" s="38">
        <v>24.3</v>
      </c>
      <c r="L8" s="38">
        <f t="shared" si="0"/>
        <v>78</v>
      </c>
      <c r="M8" s="6" t="s">
        <v>155</v>
      </c>
    </row>
    <row r="9" spans="1:13" ht="63">
      <c r="A9" s="6">
        <v>3</v>
      </c>
      <c r="B9" s="51" t="s">
        <v>117</v>
      </c>
      <c r="C9" s="51" t="s">
        <v>96</v>
      </c>
      <c r="D9" s="51" t="s">
        <v>82</v>
      </c>
      <c r="E9" s="27">
        <v>36903</v>
      </c>
      <c r="F9" s="34" t="s">
        <v>24</v>
      </c>
      <c r="G9" s="24">
        <v>8</v>
      </c>
      <c r="H9" s="38">
        <v>17</v>
      </c>
      <c r="I9" s="38">
        <v>11.2</v>
      </c>
      <c r="J9" s="38">
        <v>24.4</v>
      </c>
      <c r="K9" s="38">
        <v>25</v>
      </c>
      <c r="L9" s="38">
        <f t="shared" si="0"/>
        <v>77.6</v>
      </c>
      <c r="M9" s="6" t="s">
        <v>155</v>
      </c>
    </row>
    <row r="10" spans="1:13" ht="63">
      <c r="A10" s="6">
        <v>4</v>
      </c>
      <c r="B10" s="50" t="s">
        <v>98</v>
      </c>
      <c r="C10" s="51" t="s">
        <v>99</v>
      </c>
      <c r="D10" s="51" t="s">
        <v>100</v>
      </c>
      <c r="E10" s="52">
        <v>37222</v>
      </c>
      <c r="F10" s="34" t="s">
        <v>14</v>
      </c>
      <c r="G10" s="51">
        <v>8</v>
      </c>
      <c r="H10" s="38">
        <v>11</v>
      </c>
      <c r="I10" s="38">
        <v>18.8</v>
      </c>
      <c r="J10" s="38">
        <v>23.1</v>
      </c>
      <c r="K10" s="38">
        <v>22.9</v>
      </c>
      <c r="L10" s="38">
        <f t="shared" si="0"/>
        <v>75.80000000000001</v>
      </c>
      <c r="M10" s="6" t="s">
        <v>156</v>
      </c>
    </row>
    <row r="11" spans="1:13" ht="63">
      <c r="A11" s="6">
        <v>5</v>
      </c>
      <c r="B11" s="64" t="s">
        <v>29</v>
      </c>
      <c r="C11" s="6" t="s">
        <v>43</v>
      </c>
      <c r="D11" s="6" t="s">
        <v>22</v>
      </c>
      <c r="E11" s="8">
        <v>37294</v>
      </c>
      <c r="F11" s="34" t="s">
        <v>28</v>
      </c>
      <c r="G11" s="6">
        <v>8</v>
      </c>
      <c r="H11" s="38">
        <v>12</v>
      </c>
      <c r="I11" s="38">
        <v>17.6</v>
      </c>
      <c r="J11" s="38">
        <v>21.3</v>
      </c>
      <c r="K11" s="38">
        <v>23.5</v>
      </c>
      <c r="L11" s="38">
        <f t="shared" si="0"/>
        <v>74.4</v>
      </c>
      <c r="M11" s="6" t="s">
        <v>156</v>
      </c>
    </row>
    <row r="12" spans="1:13" ht="63">
      <c r="A12" s="6">
        <v>6</v>
      </c>
      <c r="B12" s="51" t="s">
        <v>115</v>
      </c>
      <c r="C12" s="51" t="s">
        <v>116</v>
      </c>
      <c r="D12" s="51" t="s">
        <v>7</v>
      </c>
      <c r="E12" s="27">
        <v>37077</v>
      </c>
      <c r="F12" s="34" t="s">
        <v>24</v>
      </c>
      <c r="G12" s="24">
        <v>8</v>
      </c>
      <c r="H12" s="38">
        <v>13</v>
      </c>
      <c r="I12" s="38">
        <v>14.1</v>
      </c>
      <c r="J12" s="38">
        <v>23.4</v>
      </c>
      <c r="K12" s="38">
        <v>23.6</v>
      </c>
      <c r="L12" s="38">
        <f t="shared" si="0"/>
        <v>74.1</v>
      </c>
      <c r="M12" s="6" t="s">
        <v>156</v>
      </c>
    </row>
    <row r="13" spans="1:13" ht="63">
      <c r="A13" s="6">
        <v>7</v>
      </c>
      <c r="B13" s="65" t="s">
        <v>57</v>
      </c>
      <c r="C13" s="11" t="s">
        <v>141</v>
      </c>
      <c r="D13" s="11" t="s">
        <v>58</v>
      </c>
      <c r="E13" s="28">
        <v>37552</v>
      </c>
      <c r="F13" s="66" t="s">
        <v>25</v>
      </c>
      <c r="G13" s="24">
        <v>7</v>
      </c>
      <c r="H13" s="38">
        <v>7.5</v>
      </c>
      <c r="I13" s="38">
        <v>16.4</v>
      </c>
      <c r="J13" s="38">
        <v>24.6</v>
      </c>
      <c r="K13" s="38">
        <v>21.9</v>
      </c>
      <c r="L13" s="38">
        <f t="shared" si="0"/>
        <v>70.4</v>
      </c>
      <c r="M13" s="6" t="s">
        <v>156</v>
      </c>
    </row>
    <row r="14" spans="1:13" ht="63">
      <c r="A14" s="6">
        <v>8</v>
      </c>
      <c r="B14" s="64" t="s">
        <v>44</v>
      </c>
      <c r="C14" s="6" t="s">
        <v>36</v>
      </c>
      <c r="D14" s="6" t="s">
        <v>45</v>
      </c>
      <c r="E14" s="8">
        <v>37399</v>
      </c>
      <c r="F14" s="34" t="s">
        <v>28</v>
      </c>
      <c r="G14" s="6">
        <v>8</v>
      </c>
      <c r="H14" s="38">
        <v>8.5</v>
      </c>
      <c r="I14" s="38">
        <v>13.2</v>
      </c>
      <c r="J14" s="38">
        <v>20</v>
      </c>
      <c r="K14" s="38">
        <v>22.2</v>
      </c>
      <c r="L14" s="38">
        <f t="shared" si="0"/>
        <v>63.900000000000006</v>
      </c>
      <c r="M14" s="6" t="s">
        <v>156</v>
      </c>
    </row>
    <row r="15" spans="1:13" ht="63">
      <c r="A15" s="6">
        <v>9</v>
      </c>
      <c r="B15" s="64" t="s">
        <v>74</v>
      </c>
      <c r="C15" s="6" t="s">
        <v>75</v>
      </c>
      <c r="D15" s="6" t="s">
        <v>22</v>
      </c>
      <c r="E15" s="8">
        <v>37412</v>
      </c>
      <c r="F15" s="34" t="s">
        <v>23</v>
      </c>
      <c r="G15" s="6">
        <v>7</v>
      </c>
      <c r="H15" s="38">
        <v>6</v>
      </c>
      <c r="I15" s="38">
        <v>18.2</v>
      </c>
      <c r="J15" s="38">
        <v>15.4</v>
      </c>
      <c r="K15" s="38">
        <v>23</v>
      </c>
      <c r="L15" s="38">
        <f t="shared" si="0"/>
        <v>62.6</v>
      </c>
      <c r="M15" s="6" t="s">
        <v>156</v>
      </c>
    </row>
    <row r="16" spans="1:13" ht="63">
      <c r="A16" s="6">
        <v>10</v>
      </c>
      <c r="B16" s="11" t="s">
        <v>133</v>
      </c>
      <c r="C16" s="11" t="s">
        <v>36</v>
      </c>
      <c r="D16" s="11" t="s">
        <v>134</v>
      </c>
      <c r="E16" s="28">
        <v>37556</v>
      </c>
      <c r="F16" s="34" t="s">
        <v>25</v>
      </c>
      <c r="G16" s="6">
        <v>7</v>
      </c>
      <c r="H16" s="39">
        <v>8.5</v>
      </c>
      <c r="I16" s="38">
        <v>11.8</v>
      </c>
      <c r="J16" s="38">
        <v>16.7</v>
      </c>
      <c r="K16" s="38">
        <v>23.6</v>
      </c>
      <c r="L16" s="38">
        <f t="shared" si="0"/>
        <v>60.6</v>
      </c>
      <c r="M16" s="6" t="s">
        <v>156</v>
      </c>
    </row>
    <row r="18" spans="3:6" ht="15.75">
      <c r="C18" s="84" t="s">
        <v>148</v>
      </c>
      <c r="D18" s="13"/>
      <c r="E18" s="7"/>
      <c r="F18" s="82" t="s">
        <v>142</v>
      </c>
    </row>
    <row r="19" spans="3:6" ht="15.75">
      <c r="C19" s="84" t="s">
        <v>149</v>
      </c>
      <c r="D19" s="13"/>
      <c r="E19" s="7"/>
      <c r="F19" s="82" t="s">
        <v>143</v>
      </c>
    </row>
    <row r="20" spans="3:6" ht="15.75">
      <c r="C20" s="63" t="s">
        <v>150</v>
      </c>
      <c r="D20" s="13"/>
      <c r="E20" s="7"/>
      <c r="F20" s="82" t="s">
        <v>144</v>
      </c>
    </row>
    <row r="21" spans="3:6" ht="15.75">
      <c r="C21" s="13"/>
      <c r="D21" s="7"/>
      <c r="E21" s="7"/>
      <c r="F21" s="82" t="s">
        <v>145</v>
      </c>
    </row>
    <row r="22" spans="3:6" ht="15.75">
      <c r="C22" s="13"/>
      <c r="D22" s="7"/>
      <c r="E22" s="7"/>
      <c r="F22" s="82" t="s">
        <v>146</v>
      </c>
    </row>
    <row r="23" spans="3:6" ht="15.75">
      <c r="C23" s="13"/>
      <c r="D23" s="7"/>
      <c r="E23" s="7"/>
      <c r="F23" s="82" t="s">
        <v>147</v>
      </c>
    </row>
  </sheetData>
  <sheetProtection/>
  <mergeCells count="2">
    <mergeCell ref="B3:E3"/>
    <mergeCell ref="B4:C4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6"/>
  <sheetViews>
    <sheetView zoomScale="66" zoomScaleNormal="66" zoomScalePageLayoutView="0" workbookViewId="0" topLeftCell="A1">
      <selection activeCell="A2" sqref="A2"/>
    </sheetView>
  </sheetViews>
  <sheetFormatPr defaultColWidth="9.140625" defaultRowHeight="15"/>
  <cols>
    <col min="1" max="1" width="7.140625" style="13" customWidth="1"/>
    <col min="2" max="2" width="14.57421875" style="13" customWidth="1"/>
    <col min="3" max="3" width="12.28125" style="13" customWidth="1"/>
    <col min="4" max="4" width="16.57421875" style="13" customWidth="1"/>
    <col min="5" max="5" width="12.8515625" style="13" customWidth="1"/>
    <col min="6" max="6" width="39.57421875" style="16" customWidth="1"/>
    <col min="7" max="7" width="9.421875" style="13" customWidth="1"/>
    <col min="8" max="8" width="10.7109375" style="14" hidden="1" customWidth="1"/>
    <col min="9" max="9" width="15.140625" style="13" hidden="1" customWidth="1"/>
    <col min="10" max="10" width="13.28125" style="13" hidden="1" customWidth="1"/>
    <col min="11" max="11" width="14.7109375" style="13" hidden="1" customWidth="1"/>
    <col min="12" max="12" width="13.00390625" style="13" customWidth="1"/>
    <col min="13" max="13" width="13.57421875" style="13" customWidth="1"/>
    <col min="14" max="16384" width="9.140625" style="13" customWidth="1"/>
  </cols>
  <sheetData>
    <row r="2" spans="1:8" ht="15" customHeight="1">
      <c r="A2" s="77" t="s">
        <v>158</v>
      </c>
      <c r="C2" s="75"/>
      <c r="D2" s="75"/>
      <c r="E2" s="76"/>
      <c r="F2" s="75"/>
      <c r="G2" s="75"/>
      <c r="H2" s="70"/>
    </row>
    <row r="3" spans="1:7" ht="26.25" customHeight="1">
      <c r="A3" s="71"/>
      <c r="B3" s="78" t="s">
        <v>131</v>
      </c>
      <c r="C3" s="79"/>
      <c r="D3" s="79"/>
      <c r="E3" s="73"/>
      <c r="F3" s="74"/>
      <c r="G3" s="72"/>
    </row>
    <row r="4" spans="2:7" ht="15.75" customHeight="1">
      <c r="B4" s="78" t="s">
        <v>129</v>
      </c>
      <c r="C4" s="79"/>
      <c r="D4" s="80"/>
      <c r="E4" s="72"/>
      <c r="F4" s="74"/>
      <c r="G4" s="72"/>
    </row>
    <row r="5" spans="2:7" ht="16.5" customHeight="1">
      <c r="B5" s="81" t="s">
        <v>6</v>
      </c>
      <c r="C5" s="13">
        <v>100</v>
      </c>
      <c r="D5" s="80"/>
      <c r="E5" s="72"/>
      <c r="G5" s="71"/>
    </row>
    <row r="6" spans="1:13" ht="60.75" customHeight="1">
      <c r="A6" s="19" t="s">
        <v>157</v>
      </c>
      <c r="B6" s="19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132</v>
      </c>
      <c r="I6" s="12" t="s">
        <v>138</v>
      </c>
      <c r="J6" s="12" t="s">
        <v>139</v>
      </c>
      <c r="K6" s="12" t="s">
        <v>140</v>
      </c>
      <c r="L6" s="12" t="s">
        <v>152</v>
      </c>
      <c r="M6" s="12" t="s">
        <v>153</v>
      </c>
    </row>
    <row r="7" spans="1:13" ht="82.5" customHeight="1">
      <c r="A7" s="15">
        <v>1</v>
      </c>
      <c r="B7" s="22" t="s">
        <v>90</v>
      </c>
      <c r="C7" s="22" t="s">
        <v>91</v>
      </c>
      <c r="D7" s="22" t="s">
        <v>17</v>
      </c>
      <c r="E7" s="23">
        <v>36387</v>
      </c>
      <c r="F7" s="33" t="s">
        <v>14</v>
      </c>
      <c r="G7" s="22">
        <v>10</v>
      </c>
      <c r="H7" s="38">
        <v>31</v>
      </c>
      <c r="I7" s="38">
        <v>18.6</v>
      </c>
      <c r="J7" s="38">
        <v>25</v>
      </c>
      <c r="K7" s="38">
        <v>24.4</v>
      </c>
      <c r="L7" s="38">
        <f aca="true" t="shared" si="0" ref="L7:L19">SUM(H7:K7)</f>
        <v>99</v>
      </c>
      <c r="M7" s="6" t="s">
        <v>154</v>
      </c>
    </row>
    <row r="8" spans="1:13" ht="78.75" customHeight="1">
      <c r="A8" s="15">
        <v>2</v>
      </c>
      <c r="B8" s="24" t="s">
        <v>39</v>
      </c>
      <c r="C8" s="24" t="s">
        <v>40</v>
      </c>
      <c r="D8" s="24" t="s">
        <v>41</v>
      </c>
      <c r="E8" s="27">
        <v>35801</v>
      </c>
      <c r="F8" s="31" t="s">
        <v>16</v>
      </c>
      <c r="G8" s="24">
        <v>11</v>
      </c>
      <c r="H8" s="38">
        <v>32</v>
      </c>
      <c r="I8" s="38">
        <v>18.3</v>
      </c>
      <c r="J8" s="38">
        <v>15.2</v>
      </c>
      <c r="K8" s="38">
        <v>23.8</v>
      </c>
      <c r="L8" s="38">
        <f t="shared" si="0"/>
        <v>89.3</v>
      </c>
      <c r="M8" s="6" t="s">
        <v>155</v>
      </c>
    </row>
    <row r="9" spans="1:13" ht="78.75" customHeight="1">
      <c r="A9" s="15">
        <v>3</v>
      </c>
      <c r="B9" s="11" t="s">
        <v>109</v>
      </c>
      <c r="C9" s="11" t="s">
        <v>110</v>
      </c>
      <c r="D9" s="11" t="s">
        <v>9</v>
      </c>
      <c r="E9" s="28">
        <v>36140</v>
      </c>
      <c r="F9" s="31" t="s">
        <v>27</v>
      </c>
      <c r="G9" s="24">
        <v>11</v>
      </c>
      <c r="H9" s="38">
        <v>16</v>
      </c>
      <c r="I9" s="38">
        <v>19.9</v>
      </c>
      <c r="J9" s="38">
        <v>21.4</v>
      </c>
      <c r="K9" s="38">
        <v>25</v>
      </c>
      <c r="L9" s="38">
        <f t="shared" si="0"/>
        <v>82.3</v>
      </c>
      <c r="M9" s="6" t="s">
        <v>155</v>
      </c>
    </row>
    <row r="10" spans="1:13" ht="75.75" customHeight="1">
      <c r="A10" s="15">
        <v>4</v>
      </c>
      <c r="B10" s="6" t="s">
        <v>49</v>
      </c>
      <c r="C10" s="6" t="s">
        <v>50</v>
      </c>
      <c r="D10" s="6" t="s">
        <v>21</v>
      </c>
      <c r="E10" s="8">
        <v>36596</v>
      </c>
      <c r="F10" s="31" t="s">
        <v>28</v>
      </c>
      <c r="G10" s="6">
        <v>10</v>
      </c>
      <c r="H10" s="38">
        <v>27</v>
      </c>
      <c r="I10" s="38">
        <v>15.1</v>
      </c>
      <c r="J10" s="38">
        <v>16</v>
      </c>
      <c r="K10" s="38">
        <v>22.5</v>
      </c>
      <c r="L10" s="38">
        <f t="shared" si="0"/>
        <v>80.6</v>
      </c>
      <c r="M10" s="6" t="s">
        <v>155</v>
      </c>
    </row>
    <row r="11" spans="1:13" ht="73.5" customHeight="1">
      <c r="A11" s="15">
        <v>5</v>
      </c>
      <c r="B11" s="6" t="s">
        <v>87</v>
      </c>
      <c r="C11" s="6" t="s">
        <v>10</v>
      </c>
      <c r="D11" s="36" t="s">
        <v>88</v>
      </c>
      <c r="E11" s="37">
        <v>36378</v>
      </c>
      <c r="F11" s="30" t="s">
        <v>31</v>
      </c>
      <c r="G11" s="6">
        <v>10</v>
      </c>
      <c r="H11" s="38">
        <v>23.5</v>
      </c>
      <c r="I11" s="38">
        <v>17.8</v>
      </c>
      <c r="J11" s="38">
        <v>16.5</v>
      </c>
      <c r="K11" s="38">
        <v>21.7</v>
      </c>
      <c r="L11" s="38">
        <f t="shared" si="0"/>
        <v>79.5</v>
      </c>
      <c r="M11" s="6" t="s">
        <v>156</v>
      </c>
    </row>
    <row r="12" spans="1:13" ht="75.75" customHeight="1">
      <c r="A12" s="15">
        <v>6</v>
      </c>
      <c r="B12" s="22" t="s">
        <v>60</v>
      </c>
      <c r="C12" s="6" t="s">
        <v>61</v>
      </c>
      <c r="D12" s="22" t="s">
        <v>62</v>
      </c>
      <c r="E12" s="23">
        <v>36529</v>
      </c>
      <c r="F12" s="30" t="s">
        <v>59</v>
      </c>
      <c r="G12" s="22">
        <v>10</v>
      </c>
      <c r="H12" s="38">
        <v>20.5</v>
      </c>
      <c r="I12" s="38">
        <v>13.6</v>
      </c>
      <c r="J12" s="38">
        <v>19.5</v>
      </c>
      <c r="K12" s="38">
        <v>24.8</v>
      </c>
      <c r="L12" s="38">
        <f t="shared" si="0"/>
        <v>78.4</v>
      </c>
      <c r="M12" s="6" t="s">
        <v>156</v>
      </c>
    </row>
    <row r="13" spans="1:13" ht="72.75" customHeight="1">
      <c r="A13" s="15">
        <v>7</v>
      </c>
      <c r="B13" s="22" t="s">
        <v>104</v>
      </c>
      <c r="C13" s="22" t="s">
        <v>105</v>
      </c>
      <c r="D13" s="22" t="s">
        <v>94</v>
      </c>
      <c r="E13" s="23">
        <v>35902</v>
      </c>
      <c r="F13" s="31" t="s">
        <v>27</v>
      </c>
      <c r="G13" s="22">
        <v>11</v>
      </c>
      <c r="H13" s="38">
        <v>16</v>
      </c>
      <c r="I13" s="38">
        <v>19.5</v>
      </c>
      <c r="J13" s="38">
        <v>18.7</v>
      </c>
      <c r="K13" s="38">
        <v>24.4</v>
      </c>
      <c r="L13" s="38">
        <f t="shared" si="0"/>
        <v>78.6</v>
      </c>
      <c r="M13" s="6" t="s">
        <v>156</v>
      </c>
    </row>
    <row r="14" spans="1:13" ht="72.75" customHeight="1">
      <c r="A14" s="15">
        <v>8</v>
      </c>
      <c r="B14" s="6" t="s">
        <v>126</v>
      </c>
      <c r="C14" s="6" t="s">
        <v>122</v>
      </c>
      <c r="D14" s="6" t="s">
        <v>52</v>
      </c>
      <c r="E14" s="8">
        <v>36456</v>
      </c>
      <c r="F14" s="31" t="s">
        <v>32</v>
      </c>
      <c r="G14" s="6">
        <v>10</v>
      </c>
      <c r="H14" s="38">
        <v>20.5</v>
      </c>
      <c r="I14" s="38">
        <v>16.3</v>
      </c>
      <c r="J14" s="38">
        <v>17.6</v>
      </c>
      <c r="K14" s="38">
        <v>23.1</v>
      </c>
      <c r="L14" s="38">
        <f t="shared" si="0"/>
        <v>77.5</v>
      </c>
      <c r="M14" s="6" t="s">
        <v>156</v>
      </c>
    </row>
    <row r="15" spans="1:13" ht="69" customHeight="1">
      <c r="A15" s="15">
        <v>9</v>
      </c>
      <c r="B15" s="22" t="s">
        <v>42</v>
      </c>
      <c r="C15" s="6" t="s">
        <v>8</v>
      </c>
      <c r="D15" s="22" t="s">
        <v>11</v>
      </c>
      <c r="E15" s="23">
        <v>36332</v>
      </c>
      <c r="F15" s="30" t="s">
        <v>18</v>
      </c>
      <c r="G15" s="22">
        <v>10</v>
      </c>
      <c r="H15" s="38">
        <v>17</v>
      </c>
      <c r="I15" s="38">
        <v>20</v>
      </c>
      <c r="J15" s="38">
        <v>15.1</v>
      </c>
      <c r="K15" s="38">
        <v>21.9</v>
      </c>
      <c r="L15" s="38">
        <f t="shared" si="0"/>
        <v>74</v>
      </c>
      <c r="M15" s="6" t="s">
        <v>156</v>
      </c>
    </row>
    <row r="16" spans="1:13" ht="78.75" customHeight="1">
      <c r="A16" s="15">
        <v>10</v>
      </c>
      <c r="B16" s="25" t="s">
        <v>121</v>
      </c>
      <c r="C16" s="25" t="s">
        <v>122</v>
      </c>
      <c r="D16" s="25" t="s">
        <v>41</v>
      </c>
      <c r="E16" s="26">
        <v>36483</v>
      </c>
      <c r="F16" s="31" t="s">
        <v>24</v>
      </c>
      <c r="G16" s="24">
        <v>10</v>
      </c>
      <c r="H16" s="38">
        <v>16</v>
      </c>
      <c r="I16" s="38">
        <v>19.3</v>
      </c>
      <c r="J16" s="38">
        <v>12</v>
      </c>
      <c r="K16" s="38">
        <v>23.4</v>
      </c>
      <c r="L16" s="38">
        <f t="shared" si="0"/>
        <v>70.69999999999999</v>
      </c>
      <c r="M16" s="6" t="s">
        <v>156</v>
      </c>
    </row>
    <row r="17" spans="1:13" ht="78.75" customHeight="1">
      <c r="A17" s="15">
        <v>11</v>
      </c>
      <c r="B17" s="6" t="s">
        <v>89</v>
      </c>
      <c r="C17" s="6" t="s">
        <v>26</v>
      </c>
      <c r="D17" s="22" t="s">
        <v>11</v>
      </c>
      <c r="E17" s="23">
        <v>36212</v>
      </c>
      <c r="F17" s="32" t="s">
        <v>13</v>
      </c>
      <c r="G17" s="24">
        <v>11</v>
      </c>
      <c r="H17" s="38">
        <v>15.5</v>
      </c>
      <c r="I17" s="38">
        <v>11.6</v>
      </c>
      <c r="J17" s="38">
        <v>15.7</v>
      </c>
      <c r="K17" s="38">
        <v>22.8</v>
      </c>
      <c r="L17" s="38">
        <f t="shared" si="0"/>
        <v>65.6</v>
      </c>
      <c r="M17" s="6" t="s">
        <v>156</v>
      </c>
    </row>
    <row r="18" spans="1:13" ht="78.75" customHeight="1">
      <c r="A18" s="15">
        <v>12</v>
      </c>
      <c r="B18" s="21" t="s">
        <v>73</v>
      </c>
      <c r="C18" s="21" t="s">
        <v>19</v>
      </c>
      <c r="D18" s="22" t="s">
        <v>12</v>
      </c>
      <c r="E18" s="23">
        <v>36874</v>
      </c>
      <c r="F18" s="30" t="s">
        <v>23</v>
      </c>
      <c r="G18" s="22">
        <v>9</v>
      </c>
      <c r="H18" s="38">
        <v>5</v>
      </c>
      <c r="I18" s="38">
        <v>12.8</v>
      </c>
      <c r="J18" s="38">
        <v>17.9</v>
      </c>
      <c r="K18" s="38">
        <v>22</v>
      </c>
      <c r="L18" s="38">
        <f t="shared" si="0"/>
        <v>57.7</v>
      </c>
      <c r="M18" s="6" t="s">
        <v>156</v>
      </c>
    </row>
    <row r="19" spans="1:13" ht="89.25" customHeight="1">
      <c r="A19" s="15">
        <v>13</v>
      </c>
      <c r="B19" s="6" t="s">
        <v>135</v>
      </c>
      <c r="C19" s="6" t="s">
        <v>80</v>
      </c>
      <c r="D19" s="6" t="s">
        <v>136</v>
      </c>
      <c r="E19" s="8">
        <v>36074</v>
      </c>
      <c r="F19" s="34" t="s">
        <v>32</v>
      </c>
      <c r="G19" s="6">
        <v>11</v>
      </c>
      <c r="H19" s="39">
        <v>7</v>
      </c>
      <c r="I19" s="38">
        <v>16.8</v>
      </c>
      <c r="J19" s="38">
        <v>16.3</v>
      </c>
      <c r="K19" s="87">
        <v>0</v>
      </c>
      <c r="L19" s="38">
        <f t="shared" si="0"/>
        <v>40.1</v>
      </c>
      <c r="M19" s="6" t="s">
        <v>156</v>
      </c>
    </row>
    <row r="21" spans="3:6" ht="15.75">
      <c r="C21" s="84" t="s">
        <v>148</v>
      </c>
      <c r="E21" s="7"/>
      <c r="F21" s="82" t="s">
        <v>142</v>
      </c>
    </row>
    <row r="22" spans="3:6" ht="15.75">
      <c r="C22" s="84" t="s">
        <v>149</v>
      </c>
      <c r="E22" s="7"/>
      <c r="F22" s="82" t="s">
        <v>143</v>
      </c>
    </row>
    <row r="23" spans="3:6" ht="15.75">
      <c r="C23" s="63" t="s">
        <v>150</v>
      </c>
      <c r="E23" s="7"/>
      <c r="F23" s="82" t="s">
        <v>144</v>
      </c>
    </row>
    <row r="24" spans="4:6" ht="15.75">
      <c r="D24" s="7"/>
      <c r="E24" s="7"/>
      <c r="F24" s="82" t="s">
        <v>145</v>
      </c>
    </row>
    <row r="25" spans="4:6" ht="15.75">
      <c r="D25" s="7"/>
      <c r="E25" s="7"/>
      <c r="F25" s="82" t="s">
        <v>146</v>
      </c>
    </row>
    <row r="26" spans="4:6" ht="15.75">
      <c r="D26" s="7"/>
      <c r="E26" s="7"/>
      <c r="F26" s="82" t="s">
        <v>147</v>
      </c>
    </row>
  </sheetData>
  <sheetProtection/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7.8515625" style="7" customWidth="1"/>
    <col min="2" max="2" width="16.7109375" style="7" customWidth="1"/>
    <col min="3" max="3" width="11.8515625" style="7" customWidth="1"/>
    <col min="4" max="4" width="20.140625" style="7" customWidth="1"/>
    <col min="5" max="5" width="12.8515625" style="7" customWidth="1"/>
    <col min="6" max="6" width="44.140625" style="40" customWidth="1"/>
    <col min="7" max="7" width="7.57421875" style="7" customWidth="1"/>
    <col min="8" max="8" width="10.140625" style="2" hidden="1" customWidth="1"/>
    <col min="9" max="9" width="10.57421875" style="7" hidden="1" customWidth="1"/>
    <col min="10" max="11" width="0" style="7" hidden="1" customWidth="1"/>
    <col min="12" max="12" width="9.140625" style="7" customWidth="1"/>
    <col min="13" max="13" width="13.00390625" style="7" customWidth="1"/>
    <col min="14" max="16384" width="9.140625" style="7" customWidth="1"/>
  </cols>
  <sheetData>
    <row r="2" spans="2:8" ht="15">
      <c r="B2" s="94" t="s">
        <v>158</v>
      </c>
      <c r="C2" s="95"/>
      <c r="D2" s="95"/>
      <c r="E2" s="95"/>
      <c r="F2" s="96"/>
      <c r="G2" s="96"/>
      <c r="H2" s="96"/>
    </row>
    <row r="3" spans="2:7" ht="15.75">
      <c r="B3" s="91" t="s">
        <v>34</v>
      </c>
      <c r="C3" s="97"/>
      <c r="D3" s="97"/>
      <c r="E3" s="97"/>
      <c r="F3" s="17"/>
      <c r="G3" s="1"/>
    </row>
    <row r="4" spans="2:7" ht="15.75">
      <c r="B4" s="91" t="s">
        <v>129</v>
      </c>
      <c r="C4" s="97"/>
      <c r="D4" s="1"/>
      <c r="E4" s="1"/>
      <c r="F4" s="17"/>
      <c r="G4" s="1"/>
    </row>
    <row r="5" spans="2:5" ht="15.75">
      <c r="B5" s="18" t="s">
        <v>6</v>
      </c>
      <c r="C5" s="7">
        <v>100</v>
      </c>
      <c r="D5" s="1"/>
      <c r="E5" s="1"/>
    </row>
    <row r="6" spans="1:13" ht="47.25">
      <c r="A6" s="41" t="s">
        <v>157</v>
      </c>
      <c r="B6" s="41" t="s">
        <v>0</v>
      </c>
      <c r="C6" s="41" t="s">
        <v>1</v>
      </c>
      <c r="D6" s="41" t="s">
        <v>2</v>
      </c>
      <c r="E6" s="41" t="s">
        <v>3</v>
      </c>
      <c r="F6" s="41" t="s">
        <v>4</v>
      </c>
      <c r="G6" s="41" t="s">
        <v>5</v>
      </c>
      <c r="H6" s="42" t="s">
        <v>132</v>
      </c>
      <c r="I6" s="43" t="s">
        <v>138</v>
      </c>
      <c r="J6" s="12" t="s">
        <v>139</v>
      </c>
      <c r="K6" s="12" t="s">
        <v>140</v>
      </c>
      <c r="L6" s="12" t="s">
        <v>152</v>
      </c>
      <c r="M6" s="12" t="s">
        <v>153</v>
      </c>
    </row>
    <row r="7" spans="1:13" ht="60">
      <c r="A7" s="3">
        <v>1</v>
      </c>
      <c r="B7" s="4" t="s">
        <v>51</v>
      </c>
      <c r="C7" s="4" t="s">
        <v>8</v>
      </c>
      <c r="D7" s="4" t="s">
        <v>52</v>
      </c>
      <c r="E7" s="44">
        <v>37191</v>
      </c>
      <c r="F7" s="54" t="s">
        <v>28</v>
      </c>
      <c r="G7" s="4">
        <v>8</v>
      </c>
      <c r="H7" s="86">
        <v>15.5</v>
      </c>
      <c r="I7" s="86">
        <v>15.7</v>
      </c>
      <c r="J7" s="85">
        <v>25</v>
      </c>
      <c r="K7" s="85">
        <v>24.5</v>
      </c>
      <c r="L7" s="85">
        <f>SUM(H7:K7)</f>
        <v>80.7</v>
      </c>
      <c r="M7" s="6" t="s">
        <v>154</v>
      </c>
    </row>
    <row r="8" spans="1:13" ht="78.75">
      <c r="A8" s="3">
        <v>2</v>
      </c>
      <c r="B8" s="6" t="s">
        <v>108</v>
      </c>
      <c r="C8" s="6" t="s">
        <v>10</v>
      </c>
      <c r="D8" s="6" t="s">
        <v>52</v>
      </c>
      <c r="E8" s="8">
        <v>37056</v>
      </c>
      <c r="F8" s="55" t="s">
        <v>95</v>
      </c>
      <c r="G8" s="6">
        <v>8</v>
      </c>
      <c r="H8" s="85">
        <v>13</v>
      </c>
      <c r="I8" s="85">
        <v>20</v>
      </c>
      <c r="J8" s="85">
        <v>21</v>
      </c>
      <c r="K8" s="85">
        <v>24.3</v>
      </c>
      <c r="L8" s="85">
        <f aca="true" t="shared" si="0" ref="L8:L15">SUM(H8:K8)</f>
        <v>78.3</v>
      </c>
      <c r="M8" s="6" t="s">
        <v>155</v>
      </c>
    </row>
    <row r="9" spans="1:13" ht="60">
      <c r="A9" s="3">
        <v>3</v>
      </c>
      <c r="B9" s="45" t="s">
        <v>106</v>
      </c>
      <c r="C9" s="45" t="s">
        <v>107</v>
      </c>
      <c r="D9" s="45" t="s">
        <v>41</v>
      </c>
      <c r="E9" s="46">
        <v>36842</v>
      </c>
      <c r="F9" s="56" t="s">
        <v>14</v>
      </c>
      <c r="G9" s="45">
        <v>8</v>
      </c>
      <c r="H9" s="86">
        <v>16.5</v>
      </c>
      <c r="I9" s="86">
        <v>14.1</v>
      </c>
      <c r="J9" s="85">
        <v>21</v>
      </c>
      <c r="K9" s="85">
        <v>25</v>
      </c>
      <c r="L9" s="85">
        <f t="shared" si="0"/>
        <v>76.6</v>
      </c>
      <c r="M9" s="6" t="s">
        <v>155</v>
      </c>
    </row>
    <row r="10" spans="1:13" ht="60">
      <c r="A10" s="3">
        <v>4</v>
      </c>
      <c r="B10" s="4" t="s">
        <v>79</v>
      </c>
      <c r="C10" s="4" t="s">
        <v>80</v>
      </c>
      <c r="D10" s="4" t="s">
        <v>17</v>
      </c>
      <c r="E10" s="44">
        <v>37494</v>
      </c>
      <c r="F10" s="57" t="s">
        <v>31</v>
      </c>
      <c r="G10" s="4">
        <v>7</v>
      </c>
      <c r="H10" s="86">
        <v>12</v>
      </c>
      <c r="I10" s="86">
        <v>13.5</v>
      </c>
      <c r="J10" s="85">
        <v>22</v>
      </c>
      <c r="K10" s="85">
        <v>23.4</v>
      </c>
      <c r="L10" s="85">
        <f t="shared" si="0"/>
        <v>70.9</v>
      </c>
      <c r="M10" s="6" t="s">
        <v>156</v>
      </c>
    </row>
    <row r="11" spans="1:13" ht="60">
      <c r="A11" s="3">
        <v>5</v>
      </c>
      <c r="B11" s="4" t="s">
        <v>68</v>
      </c>
      <c r="C11" s="4" t="s">
        <v>69</v>
      </c>
      <c r="D11" s="4" t="s">
        <v>38</v>
      </c>
      <c r="E11" s="44">
        <v>37410</v>
      </c>
      <c r="F11" s="54" t="s">
        <v>137</v>
      </c>
      <c r="G11" s="4">
        <v>8</v>
      </c>
      <c r="H11" s="86">
        <v>12.5</v>
      </c>
      <c r="I11" s="86">
        <v>11.7</v>
      </c>
      <c r="J11" s="85">
        <v>21</v>
      </c>
      <c r="K11" s="85">
        <v>22.1</v>
      </c>
      <c r="L11" s="85">
        <f t="shared" si="0"/>
        <v>67.30000000000001</v>
      </c>
      <c r="M11" s="6" t="s">
        <v>156</v>
      </c>
    </row>
    <row r="12" spans="1:13" ht="60">
      <c r="A12" s="3">
        <v>6</v>
      </c>
      <c r="B12" s="47" t="s">
        <v>20</v>
      </c>
      <c r="C12" s="48" t="s">
        <v>15</v>
      </c>
      <c r="D12" s="48" t="s">
        <v>118</v>
      </c>
      <c r="E12" s="49">
        <v>37432</v>
      </c>
      <c r="F12" s="58" t="s">
        <v>24</v>
      </c>
      <c r="G12" s="48">
        <v>7</v>
      </c>
      <c r="H12" s="86">
        <v>12</v>
      </c>
      <c r="I12" s="86">
        <v>11</v>
      </c>
      <c r="J12" s="85">
        <v>13</v>
      </c>
      <c r="K12" s="85">
        <v>22.9</v>
      </c>
      <c r="L12" s="85">
        <f t="shared" si="0"/>
        <v>58.9</v>
      </c>
      <c r="M12" s="6" t="s">
        <v>156</v>
      </c>
    </row>
    <row r="13" spans="1:13" ht="78.75">
      <c r="A13" s="3">
        <v>7</v>
      </c>
      <c r="B13" s="50" t="s">
        <v>53</v>
      </c>
      <c r="C13" s="51" t="s">
        <v>40</v>
      </c>
      <c r="D13" s="51" t="s">
        <v>54</v>
      </c>
      <c r="E13" s="52">
        <v>37215</v>
      </c>
      <c r="F13" s="34" t="s">
        <v>28</v>
      </c>
      <c r="G13" s="51">
        <v>8</v>
      </c>
      <c r="H13" s="85">
        <v>18.5</v>
      </c>
      <c r="I13" s="85">
        <v>17.4</v>
      </c>
      <c r="J13" s="85">
        <v>16.3</v>
      </c>
      <c r="K13" s="5">
        <v>0</v>
      </c>
      <c r="L13" s="85">
        <f t="shared" si="0"/>
        <v>52.2</v>
      </c>
      <c r="M13" s="6" t="s">
        <v>156</v>
      </c>
    </row>
    <row r="14" spans="1:13" ht="78.75">
      <c r="A14" s="3">
        <v>8</v>
      </c>
      <c r="B14" s="35" t="s">
        <v>119</v>
      </c>
      <c r="C14" s="24" t="s">
        <v>120</v>
      </c>
      <c r="D14" s="24" t="s">
        <v>41</v>
      </c>
      <c r="E14" s="27">
        <v>37211</v>
      </c>
      <c r="F14" s="59" t="s">
        <v>24</v>
      </c>
      <c r="G14" s="24">
        <v>7</v>
      </c>
      <c r="H14" s="85">
        <v>14</v>
      </c>
      <c r="I14" s="85">
        <v>17.3</v>
      </c>
      <c r="J14" s="85">
        <v>11.4</v>
      </c>
      <c r="K14" s="5">
        <v>0</v>
      </c>
      <c r="L14" s="85">
        <f t="shared" si="0"/>
        <v>42.7</v>
      </c>
      <c r="M14" s="6" t="s">
        <v>156</v>
      </c>
    </row>
    <row r="15" spans="1:13" ht="60">
      <c r="A15" s="3">
        <v>9</v>
      </c>
      <c r="B15" s="53" t="s">
        <v>76</v>
      </c>
      <c r="C15" s="4" t="s">
        <v>77</v>
      </c>
      <c r="D15" s="4" t="s">
        <v>78</v>
      </c>
      <c r="E15" s="44">
        <v>36790</v>
      </c>
      <c r="F15" s="60" t="s">
        <v>23</v>
      </c>
      <c r="G15" s="4">
        <v>8</v>
      </c>
      <c r="H15" s="86">
        <v>4</v>
      </c>
      <c r="I15" s="86">
        <v>13.3</v>
      </c>
      <c r="J15" s="85">
        <v>13.4</v>
      </c>
      <c r="K15" s="5">
        <v>0</v>
      </c>
      <c r="L15" s="85">
        <f t="shared" si="0"/>
        <v>30.700000000000003</v>
      </c>
      <c r="M15" s="6" t="s">
        <v>156</v>
      </c>
    </row>
    <row r="16" ht="15">
      <c r="H16" s="7"/>
    </row>
    <row r="17" spans="3:6" ht="15.75">
      <c r="C17" s="83" t="s">
        <v>148</v>
      </c>
      <c r="F17" s="82" t="s">
        <v>142</v>
      </c>
    </row>
    <row r="18" spans="3:6" ht="15.75">
      <c r="C18" s="83" t="s">
        <v>149</v>
      </c>
      <c r="F18" s="82" t="s">
        <v>143</v>
      </c>
    </row>
    <row r="19" spans="3:6" ht="15.75">
      <c r="C19" s="63" t="s">
        <v>150</v>
      </c>
      <c r="F19" s="82" t="s">
        <v>144</v>
      </c>
    </row>
    <row r="20" ht="15.75">
      <c r="F20" s="82" t="s">
        <v>145</v>
      </c>
    </row>
    <row r="21" ht="15.75">
      <c r="F21" s="82" t="s">
        <v>146</v>
      </c>
    </row>
    <row r="22" ht="15.75">
      <c r="F22" s="82" t="s">
        <v>147</v>
      </c>
    </row>
  </sheetData>
  <sheetProtection/>
  <mergeCells count="3">
    <mergeCell ref="B2:H2"/>
    <mergeCell ref="B3:E3"/>
    <mergeCell ref="B4:C4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2014-09-21T21:17:21Z</cp:lastPrinted>
  <dcterms:created xsi:type="dcterms:W3CDTF">2006-09-28T05:33:49Z</dcterms:created>
  <dcterms:modified xsi:type="dcterms:W3CDTF">2015-11-25T06:01:21Z</dcterms:modified>
  <cp:category/>
  <cp:version/>
  <cp:contentType/>
  <cp:contentStatus/>
</cp:coreProperties>
</file>