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4"/>
  </bookViews>
  <sheets>
    <sheet name="7 класс" sheetId="9" r:id="rId1"/>
    <sheet name="8 класс" sheetId="8" r:id="rId2"/>
    <sheet name="9 класс" sheetId="10" r:id="rId3"/>
    <sheet name="10 класс" sheetId="6" r:id="rId4"/>
    <sheet name="11 класс" sheetId="7" r:id="rId5"/>
  </sheets>
  <definedNames>
    <definedName name="_xlnm._FilterDatabase" localSheetId="3" hidden="1">'10 класс'!$A$8:$N$8</definedName>
    <definedName name="_xlnm._FilterDatabase" localSheetId="4" hidden="1">'11 класс'!$A$8:$M$8</definedName>
    <definedName name="_xlnm._FilterDatabase" localSheetId="0" hidden="1">'7 класс'!$A$8:$N$8</definedName>
    <definedName name="_xlnm._FilterDatabase" localSheetId="1" hidden="1">'8 класс'!$A$8:$N$8</definedName>
    <definedName name="_xlnm._FilterDatabase" localSheetId="2" hidden="1">'9 класс'!$A$8:$N$8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7" l="1"/>
  <c r="M10" i="7"/>
  <c r="M9" i="7"/>
  <c r="M9" i="6"/>
  <c r="M11" i="6"/>
  <c r="M10" i="6"/>
  <c r="M12" i="6"/>
  <c r="M13" i="6"/>
  <c r="M23" i="9"/>
  <c r="M13" i="9"/>
  <c r="M10" i="9"/>
  <c r="M15" i="9"/>
  <c r="M19" i="9"/>
  <c r="M26" i="9"/>
  <c r="M28" i="9"/>
  <c r="M21" i="9"/>
  <c r="M27" i="9"/>
  <c r="M24" i="9"/>
  <c r="M22" i="9"/>
  <c r="M18" i="9"/>
  <c r="M9" i="9"/>
  <c r="M12" i="9"/>
  <c r="M25" i="9"/>
  <c r="M16" i="9"/>
  <c r="M20" i="9"/>
  <c r="M14" i="9"/>
  <c r="M11" i="9"/>
  <c r="M17" i="9"/>
  <c r="M14" i="10"/>
  <c r="M15" i="10"/>
  <c r="M16" i="10"/>
  <c r="M11" i="10"/>
  <c r="M23" i="10"/>
  <c r="M25" i="10"/>
  <c r="M20" i="10"/>
  <c r="M24" i="10"/>
  <c r="M22" i="10"/>
  <c r="M12" i="10"/>
  <c r="M21" i="10"/>
  <c r="M13" i="10"/>
  <c r="M19" i="10"/>
  <c r="M17" i="10"/>
  <c r="M18" i="10"/>
  <c r="M9" i="10"/>
  <c r="M10" i="10"/>
  <c r="M17" i="8"/>
  <c r="M12" i="8"/>
  <c r="M10" i="8"/>
  <c r="M15" i="8"/>
  <c r="M14" i="8"/>
  <c r="M16" i="8"/>
  <c r="M18" i="8"/>
  <c r="M9" i="8"/>
  <c r="M11" i="8"/>
  <c r="M13" i="8"/>
</calcChain>
</file>

<file path=xl/sharedStrings.xml><?xml version="1.0" encoding="utf-8"?>
<sst xmlns="http://schemas.openxmlformats.org/spreadsheetml/2006/main" count="645" uniqueCount="243">
  <si>
    <t>Дата:</t>
  </si>
  <si>
    <t>Мах. балл</t>
  </si>
  <si>
    <t>Фамилия</t>
  </si>
  <si>
    <t>Имя</t>
  </si>
  <si>
    <t>Отчество</t>
  </si>
  <si>
    <t>Полное наименование ОУ</t>
  </si>
  <si>
    <t>Класс</t>
  </si>
  <si>
    <t>Отчество (учителя полностью)</t>
  </si>
  <si>
    <t>Сумма баллов</t>
  </si>
  <si>
    <t>Ирина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</si>
  <si>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</si>
  <si>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Власенко</t>
  </si>
  <si>
    <t>Анатольевна</t>
  </si>
  <si>
    <t>№п/п</t>
  </si>
  <si>
    <t>статус</t>
  </si>
  <si>
    <t>Мария</t>
  </si>
  <si>
    <t>Сергеевна</t>
  </si>
  <si>
    <t>Код</t>
  </si>
  <si>
    <t>Полина</t>
  </si>
  <si>
    <t>Евгеньевна</t>
  </si>
  <si>
    <t xml:space="preserve">Шахова </t>
  </si>
  <si>
    <t>29-30.11.2024</t>
  </si>
  <si>
    <t>Баранова</t>
  </si>
  <si>
    <t>Надежда</t>
  </si>
  <si>
    <t>Александровна</t>
  </si>
  <si>
    <t>Тертичная</t>
  </si>
  <si>
    <t>Елена</t>
  </si>
  <si>
    <t>Викторовна</t>
  </si>
  <si>
    <t>Муниципальное общеобразовательное учреждение "Зинаидинская основная общеобразовательная школа" Ракитянского района Белгородской области</t>
  </si>
  <si>
    <t>Панагушина</t>
  </si>
  <si>
    <t>Варвара</t>
  </si>
  <si>
    <t>Валерьевна</t>
  </si>
  <si>
    <t>Муниципальное общеобразовательное учреждение  "Пролетарская средняя общеобразовательная школа  № 2" Ракитянского района Белгородской области</t>
  </si>
  <si>
    <t>7а</t>
  </si>
  <si>
    <t>Каплий</t>
  </si>
  <si>
    <t>Татьяна</t>
  </si>
  <si>
    <t>Егоровна</t>
  </si>
  <si>
    <t>Парахненко</t>
  </si>
  <si>
    <t>Ульяна</t>
  </si>
  <si>
    <t>Михайловна</t>
  </si>
  <si>
    <t>7б</t>
  </si>
  <si>
    <t>Натопта</t>
  </si>
  <si>
    <t>Юлия</t>
  </si>
  <si>
    <t>Артемовна</t>
  </si>
  <si>
    <t>Будянская</t>
  </si>
  <si>
    <t>Снежана</t>
  </si>
  <si>
    <t>Дейнеко</t>
  </si>
  <si>
    <t>Максимовна</t>
  </si>
  <si>
    <t>8а</t>
  </si>
  <si>
    <t>Шудрикова</t>
  </si>
  <si>
    <t>Алина</t>
  </si>
  <si>
    <t>Игоревна</t>
  </si>
  <si>
    <t>8б</t>
  </si>
  <si>
    <t>Пожидаева</t>
  </si>
  <si>
    <t>Кристина</t>
  </si>
  <si>
    <t>Вадимовна</t>
  </si>
  <si>
    <t>Худокормова</t>
  </si>
  <si>
    <t>Марина</t>
  </si>
  <si>
    <t>Муниципальное общеобразовательное учреждение "Пролетарская средняя общеобразовательная школа№2" Ракитянского района Белгородской области</t>
  </si>
  <si>
    <t>9а</t>
  </si>
  <si>
    <t>Новиченко</t>
  </si>
  <si>
    <t>Васильевна</t>
  </si>
  <si>
    <t>Ткаченко</t>
  </si>
  <si>
    <t>Алиса</t>
  </si>
  <si>
    <t>Сосина</t>
  </si>
  <si>
    <t>Софья</t>
  </si>
  <si>
    <t xml:space="preserve">Иванисова </t>
  </si>
  <si>
    <t>Ангелина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</si>
  <si>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</si>
  <si>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>Толмачева</t>
  </si>
  <si>
    <t>Алексеевна</t>
  </si>
  <si>
    <t>Анна</t>
  </si>
  <si>
    <t xml:space="preserve">Ефанова </t>
  </si>
  <si>
    <t>Дарья</t>
  </si>
  <si>
    <t>Петровна</t>
  </si>
  <si>
    <t>Анастасия</t>
  </si>
  <si>
    <t>Олеговна</t>
  </si>
  <si>
    <t xml:space="preserve">Слипченко </t>
  </si>
  <si>
    <t>Екатерина</t>
  </si>
  <si>
    <t>Владимировна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</si>
  <si>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</si>
  <si>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 xml:space="preserve">Казымова </t>
  </si>
  <si>
    <t>Шаталова</t>
  </si>
  <si>
    <t>Вдадимировна</t>
  </si>
  <si>
    <t>Шадрова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</si>
  <si>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</si>
  <si>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Медведева</t>
  </si>
  <si>
    <t>Наталья</t>
  </si>
  <si>
    <t>Ровчак</t>
  </si>
  <si>
    <t>Милена</t>
  </si>
  <si>
    <t>Дмитриевна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</si>
  <si>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</si>
  <si>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Заболотная</t>
  </si>
  <si>
    <t>Валентина</t>
  </si>
  <si>
    <t>Коленченко</t>
  </si>
  <si>
    <t>София</t>
  </si>
  <si>
    <t>Геннадьевна</t>
  </si>
  <si>
    <t>Данилова</t>
  </si>
  <si>
    <t>Кира</t>
  </si>
  <si>
    <t>Юрьевна</t>
  </si>
  <si>
    <t>Ноздрина</t>
  </si>
  <si>
    <t>Покутняя</t>
  </si>
  <si>
    <t>Ксения</t>
  </si>
  <si>
    <t>Бондарева</t>
  </si>
  <si>
    <t>Римма</t>
  </si>
  <si>
    <t>Халилова</t>
  </si>
  <si>
    <t>Мелек</t>
  </si>
  <si>
    <t>Сейфидаровна</t>
  </si>
  <si>
    <t>Саакян</t>
  </si>
  <si>
    <t>Альбертовна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</si>
  <si>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</si>
  <si>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 xml:space="preserve">Мозговая </t>
  </si>
  <si>
    <t>Александра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</si>
  <si>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</si>
  <si>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Гончарова</t>
  </si>
  <si>
    <t>Людмила</t>
  </si>
  <si>
    <t xml:space="preserve">Евдошенко </t>
  </si>
  <si>
    <t>Билых</t>
  </si>
  <si>
    <t>Оксененко</t>
  </si>
  <si>
    <t>Мудрова</t>
  </si>
  <si>
    <t>Павловна</t>
  </si>
  <si>
    <t xml:space="preserve">Братских </t>
  </si>
  <si>
    <t>Святченко</t>
  </si>
  <si>
    <t>Ерохина</t>
  </si>
  <si>
    <t>Круглова</t>
  </si>
  <si>
    <t>Фоменко</t>
  </si>
  <si>
    <t>Елизавета</t>
  </si>
  <si>
    <t>Кузнецова</t>
  </si>
  <si>
    <t>Миланья</t>
  </si>
  <si>
    <t>Витальевна</t>
  </si>
  <si>
    <t>Шыверева</t>
  </si>
  <si>
    <t>Дарина</t>
  </si>
  <si>
    <t>Денисовна</t>
  </si>
  <si>
    <t>Кулиш</t>
  </si>
  <si>
    <t>Арина</t>
  </si>
  <si>
    <t>Кукса</t>
  </si>
  <si>
    <t>Анжелика</t>
  </si>
  <si>
    <t xml:space="preserve">Мартынова </t>
  </si>
  <si>
    <t>Цыбулева</t>
  </si>
  <si>
    <t>Карина</t>
  </si>
  <si>
    <t>Андреевна</t>
  </si>
  <si>
    <t>Областное государственное бюджетное общеобразовательное учреждение "Пролетарская СОШ №1" Белгородской области</t>
  </si>
  <si>
    <t>Савенкова</t>
  </si>
  <si>
    <t>Вероника</t>
  </si>
  <si>
    <t>Кривцова</t>
  </si>
  <si>
    <t>Скиба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</si>
  <si>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</si>
  <si>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 xml:space="preserve">Алдушина </t>
  </si>
  <si>
    <t xml:space="preserve">Ирина </t>
  </si>
  <si>
    <t>Ивановна</t>
  </si>
  <si>
    <t xml:space="preserve">Гончарова </t>
  </si>
  <si>
    <t>Шкилева</t>
  </si>
  <si>
    <t>Алдушина</t>
  </si>
  <si>
    <t xml:space="preserve">Холодова </t>
  </si>
  <si>
    <t>Ольга</t>
  </si>
  <si>
    <t>Степановна</t>
  </si>
  <si>
    <t>Погорелова</t>
  </si>
  <si>
    <t>Атамась</t>
  </si>
  <si>
    <t>Лузина</t>
  </si>
  <si>
    <t>Маслова</t>
  </si>
  <si>
    <t>Валерия</t>
  </si>
  <si>
    <t>Романовна</t>
  </si>
  <si>
    <t>Хохлова</t>
  </si>
  <si>
    <t xml:space="preserve">Тришина </t>
  </si>
  <si>
    <t>Ярославовна</t>
  </si>
  <si>
    <t>Теория</t>
  </si>
  <si>
    <t>Защита проекта</t>
  </si>
  <si>
    <t>МТД8-01</t>
  </si>
  <si>
    <t>МТД8-02</t>
  </si>
  <si>
    <t>МТД8-03</t>
  </si>
  <si>
    <t>МТД8-04</t>
  </si>
  <si>
    <t>МТД8-05</t>
  </si>
  <si>
    <t>МТД8-06</t>
  </si>
  <si>
    <t>МТД8-07</t>
  </si>
  <si>
    <t>МТД8-08</t>
  </si>
  <si>
    <t>МТД8-09</t>
  </si>
  <si>
    <t>МТД8-10</t>
  </si>
  <si>
    <t>МТД7-01</t>
  </si>
  <si>
    <t>МТД7-02</t>
  </si>
  <si>
    <t>МТД7-03</t>
  </si>
  <si>
    <t>МТД7-04</t>
  </si>
  <si>
    <t>МТД7-05</t>
  </si>
  <si>
    <t>МТД7-06</t>
  </si>
  <si>
    <t>МТД7-07</t>
  </si>
  <si>
    <t>МТД7-08</t>
  </si>
  <si>
    <t>МТД7-09</t>
  </si>
  <si>
    <t>МТД7-10</t>
  </si>
  <si>
    <t>МТД7-11</t>
  </si>
  <si>
    <t>МТД7-20</t>
  </si>
  <si>
    <t>МТД7-14</t>
  </si>
  <si>
    <t xml:space="preserve">мтд7-15 </t>
  </si>
  <si>
    <t>МТД7-16</t>
  </si>
  <si>
    <t>МТД7-17</t>
  </si>
  <si>
    <t>МТД7-19</t>
  </si>
  <si>
    <t>МТД7-18</t>
  </si>
  <si>
    <t>МТД7-13</t>
  </si>
  <si>
    <t>МТД7-12</t>
  </si>
  <si>
    <t>МТД9-01</t>
  </si>
  <si>
    <t>МТД9-02</t>
  </si>
  <si>
    <t>МТД9-03</t>
  </si>
  <si>
    <t>МТД9-04</t>
  </si>
  <si>
    <t>МТД9-05</t>
  </si>
  <si>
    <t>МТД9-06</t>
  </si>
  <si>
    <t>МТД9-07</t>
  </si>
  <si>
    <t>МТД9-08</t>
  </si>
  <si>
    <t>МТД9-09</t>
  </si>
  <si>
    <t>МТД9-10</t>
  </si>
  <si>
    <t>МТД9-11</t>
  </si>
  <si>
    <t>МТД9-12</t>
  </si>
  <si>
    <t>МТД9-13</t>
  </si>
  <si>
    <t>МТД9-14</t>
  </si>
  <si>
    <t>МТД9-15</t>
  </si>
  <si>
    <t>МТД9-16</t>
  </si>
  <si>
    <t>МТД9-17</t>
  </si>
  <si>
    <t>МТД10- 01</t>
  </si>
  <si>
    <t>МТД10- 02</t>
  </si>
  <si>
    <t>МТД10- 03</t>
  </si>
  <si>
    <t>МТД10- 04</t>
  </si>
  <si>
    <t>МТД10- 05</t>
  </si>
  <si>
    <t>МТД11-01</t>
  </si>
  <si>
    <t>МТД11-02</t>
  </si>
  <si>
    <t>МТД11-03</t>
  </si>
  <si>
    <t>25 - теория</t>
  </si>
  <si>
    <t>40 -проект</t>
  </si>
  <si>
    <t>65 - всего</t>
  </si>
  <si>
    <t>Победитель</t>
  </si>
  <si>
    <t>Поюбедитель</t>
  </si>
  <si>
    <t>Призер</t>
  </si>
  <si>
    <t>Участник</t>
  </si>
  <si>
    <t>Победитль</t>
  </si>
  <si>
    <t>Признр</t>
  </si>
  <si>
    <t>Члены жюри:</t>
  </si>
  <si>
    <t>Переверзева В.В.</t>
  </si>
  <si>
    <t>Алдушина И.И.</t>
  </si>
  <si>
    <t>Медведева Н.А.</t>
  </si>
  <si>
    <t>Зуева И.Е.</t>
  </si>
  <si>
    <t>Толмачева Т..А.</t>
  </si>
  <si>
    <t>Власенко И.А.</t>
  </si>
  <si>
    <t>Итоговый протокол  участников муниципального  этапа всероссийской олимпиады школьников по труду (технологии) в 2024-2025 уч. г.</t>
  </si>
  <si>
    <t>Итоговый протокол участников  муниципального   этапа всероссийской олимпиады школьников по труду (технологии) в 2024-2025 уч. г.</t>
  </si>
  <si>
    <t>призер</t>
  </si>
  <si>
    <t>Итоговый протокол  участников муниципального этапа всероссийской олимпиады школьников по труду (технологии) в 2024-2025 уч. г.</t>
  </si>
  <si>
    <t>Итоговый протокол участников муниципального   этапа всероссийской олимпиады школьников по труду (технологии) в 2024-2025 уч.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</si>
</sst>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312E2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31</xdr:row>
      <xdr:rowOff>0</xdr:rowOff>
    </xdr:from>
    <xdr:to>
      <xdr:col>6</xdr:col>
      <xdr:colOff>702468</xdr:colOff>
      <xdr:row>32</xdr:row>
      <xdr:rowOff>106097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1774150"/>
          <a:ext cx="702468" cy="2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535781</xdr:colOff>
      <xdr:row>34</xdr:row>
      <xdr:rowOff>154781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2155150"/>
          <a:ext cx="535781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</xdr:colOff>
      <xdr:row>42</xdr:row>
      <xdr:rowOff>1</xdr:rowOff>
    </xdr:from>
    <xdr:to>
      <xdr:col>6</xdr:col>
      <xdr:colOff>619125</xdr:colOff>
      <xdr:row>43</xdr:row>
      <xdr:rowOff>170285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869651"/>
          <a:ext cx="619124" cy="36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738187</xdr:colOff>
      <xdr:row>37</xdr:row>
      <xdr:rowOff>119063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2726650"/>
          <a:ext cx="738187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6</xdr:col>
      <xdr:colOff>638347</xdr:colOff>
      <xdr:row>39</xdr:row>
      <xdr:rowOff>130969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107650"/>
          <a:ext cx="638346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</xdr:colOff>
      <xdr:row>40</xdr:row>
      <xdr:rowOff>1</xdr:rowOff>
    </xdr:from>
    <xdr:to>
      <xdr:col>6</xdr:col>
      <xdr:colOff>595312</xdr:colOff>
      <xdr:row>41</xdr:row>
      <xdr:rowOff>135628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488651"/>
          <a:ext cx="595311" cy="326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6</xdr:col>
      <xdr:colOff>702468</xdr:colOff>
      <xdr:row>22</xdr:row>
      <xdr:rowOff>106097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1774150"/>
          <a:ext cx="702468" cy="2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535781</xdr:colOff>
      <xdr:row>24</xdr:row>
      <xdr:rowOff>154781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2155150"/>
          <a:ext cx="535781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</xdr:colOff>
      <xdr:row>32</xdr:row>
      <xdr:rowOff>1</xdr:rowOff>
    </xdr:from>
    <xdr:to>
      <xdr:col>6</xdr:col>
      <xdr:colOff>619125</xdr:colOff>
      <xdr:row>33</xdr:row>
      <xdr:rowOff>170285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869651"/>
          <a:ext cx="619124" cy="36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738187</xdr:colOff>
      <xdr:row>27</xdr:row>
      <xdr:rowOff>119063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2726650"/>
          <a:ext cx="738187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</xdr:colOff>
      <xdr:row>28</xdr:row>
      <xdr:rowOff>0</xdr:rowOff>
    </xdr:from>
    <xdr:to>
      <xdr:col>6</xdr:col>
      <xdr:colOff>638347</xdr:colOff>
      <xdr:row>29</xdr:row>
      <xdr:rowOff>130969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107650"/>
          <a:ext cx="638346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</xdr:colOff>
      <xdr:row>30</xdr:row>
      <xdr:rowOff>1</xdr:rowOff>
    </xdr:from>
    <xdr:to>
      <xdr:col>6</xdr:col>
      <xdr:colOff>595312</xdr:colOff>
      <xdr:row>31</xdr:row>
      <xdr:rowOff>135628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488651"/>
          <a:ext cx="595311" cy="326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28</xdr:row>
      <xdr:rowOff>0</xdr:rowOff>
    </xdr:from>
    <xdr:to>
      <xdr:col>5</xdr:col>
      <xdr:colOff>702468</xdr:colOff>
      <xdr:row>29</xdr:row>
      <xdr:rowOff>106097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2573000"/>
          <a:ext cx="702468" cy="2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535781</xdr:colOff>
      <xdr:row>31</xdr:row>
      <xdr:rowOff>154781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3335000"/>
          <a:ext cx="535781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39</xdr:row>
      <xdr:rowOff>1</xdr:rowOff>
    </xdr:from>
    <xdr:to>
      <xdr:col>5</xdr:col>
      <xdr:colOff>619125</xdr:colOff>
      <xdr:row>40</xdr:row>
      <xdr:rowOff>170285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5621001"/>
          <a:ext cx="619124" cy="36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738187</xdr:colOff>
      <xdr:row>34</xdr:row>
      <xdr:rowOff>119063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4478000"/>
          <a:ext cx="738187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35</xdr:row>
      <xdr:rowOff>0</xdr:rowOff>
    </xdr:from>
    <xdr:to>
      <xdr:col>5</xdr:col>
      <xdr:colOff>638347</xdr:colOff>
      <xdr:row>36</xdr:row>
      <xdr:rowOff>130969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4859000"/>
          <a:ext cx="638346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37</xdr:row>
      <xdr:rowOff>1</xdr:rowOff>
    </xdr:from>
    <xdr:to>
      <xdr:col>5</xdr:col>
      <xdr:colOff>595312</xdr:colOff>
      <xdr:row>38</xdr:row>
      <xdr:rowOff>135628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1" y="15240001"/>
          <a:ext cx="595311" cy="326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0</xdr:rowOff>
    </xdr:from>
    <xdr:to>
      <xdr:col>5</xdr:col>
      <xdr:colOff>702468</xdr:colOff>
      <xdr:row>17</xdr:row>
      <xdr:rowOff>106097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1774150"/>
          <a:ext cx="702468" cy="2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535781</xdr:colOff>
      <xdr:row>19</xdr:row>
      <xdr:rowOff>154781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2155150"/>
          <a:ext cx="535781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27</xdr:row>
      <xdr:rowOff>1</xdr:rowOff>
    </xdr:from>
    <xdr:to>
      <xdr:col>5</xdr:col>
      <xdr:colOff>619125</xdr:colOff>
      <xdr:row>28</xdr:row>
      <xdr:rowOff>170285</xdr:rowOff>
    </xdr:to>
    <xdr:pic>
      <xdr:nvPicPr>
        <xdr:cNvPr id="16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869651"/>
          <a:ext cx="619124" cy="36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738187</xdr:colOff>
      <xdr:row>22</xdr:row>
      <xdr:rowOff>119063</xdr:rowOff>
    </xdr:to>
    <xdr:pic>
      <xdr:nvPicPr>
        <xdr:cNvPr id="1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2726650"/>
          <a:ext cx="738187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23</xdr:row>
      <xdr:rowOff>0</xdr:rowOff>
    </xdr:from>
    <xdr:to>
      <xdr:col>5</xdr:col>
      <xdr:colOff>638347</xdr:colOff>
      <xdr:row>24</xdr:row>
      <xdr:rowOff>130969</xdr:rowOff>
    </xdr:to>
    <xdr:pic>
      <xdr:nvPicPr>
        <xdr:cNvPr id="18" name="Рисунок 1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107650"/>
          <a:ext cx="638346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25</xdr:row>
      <xdr:rowOff>1</xdr:rowOff>
    </xdr:from>
    <xdr:to>
      <xdr:col>5</xdr:col>
      <xdr:colOff>595312</xdr:colOff>
      <xdr:row>26</xdr:row>
      <xdr:rowOff>135628</xdr:rowOff>
    </xdr:to>
    <xdr:pic>
      <xdr:nvPicPr>
        <xdr:cNvPr id="19" name="Рисунок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488651"/>
          <a:ext cx="595311" cy="326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702468</xdr:colOff>
      <xdr:row>15</xdr:row>
      <xdr:rowOff>106097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1774150"/>
          <a:ext cx="702468" cy="29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535781</xdr:colOff>
      <xdr:row>17</xdr:row>
      <xdr:rowOff>154781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2155150"/>
          <a:ext cx="535781" cy="34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25</xdr:row>
      <xdr:rowOff>1</xdr:rowOff>
    </xdr:from>
    <xdr:to>
      <xdr:col>5</xdr:col>
      <xdr:colOff>619125</xdr:colOff>
      <xdr:row>26</xdr:row>
      <xdr:rowOff>170285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869651"/>
          <a:ext cx="619124" cy="36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738187</xdr:colOff>
      <xdr:row>20</xdr:row>
      <xdr:rowOff>119063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22726650"/>
          <a:ext cx="738187" cy="30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21</xdr:row>
      <xdr:rowOff>0</xdr:rowOff>
    </xdr:from>
    <xdr:to>
      <xdr:col>5</xdr:col>
      <xdr:colOff>638347</xdr:colOff>
      <xdr:row>22</xdr:row>
      <xdr:rowOff>130969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107650"/>
          <a:ext cx="638346" cy="321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</xdr:colOff>
      <xdr:row>23</xdr:row>
      <xdr:rowOff>1</xdr:rowOff>
    </xdr:from>
    <xdr:to>
      <xdr:col>5</xdr:col>
      <xdr:colOff>595312</xdr:colOff>
      <xdr:row>24</xdr:row>
      <xdr:rowOff>135628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6" y="23488651"/>
          <a:ext cx="595311" cy="326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70" zoomScaleNormal="70" workbookViewId="0">
      <selection activeCell="R10" sqref="R10"/>
    </sheetView>
  </sheetViews>
  <sheetFormatPr defaultRowHeight="15" x14ac:dyDescent="0.25"/>
  <cols>
    <col min="2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2" width="16.5703125" style="5" customWidth="1"/>
    <col min="13" max="13" width="13.5703125" style="6" customWidth="1"/>
    <col min="14" max="14" width="14.140625" style="5" customWidth="1"/>
  </cols>
  <sheetData>
    <row r="1" spans="1:14" ht="15.75" customHeight="1" x14ac:dyDescent="0.25">
      <c r="C1" s="50" t="s">
        <v>238</v>
      </c>
      <c r="D1" s="50"/>
      <c r="E1" s="50"/>
      <c r="F1" s="50"/>
      <c r="G1" s="50"/>
      <c r="H1" s="50"/>
      <c r="I1" s="50"/>
      <c r="J1" s="50"/>
      <c r="K1" s="35"/>
      <c r="L1" s="35"/>
      <c r="M1" s="2"/>
      <c r="N1" s="1"/>
    </row>
    <row r="2" spans="1:14" ht="15.75" x14ac:dyDescent="0.25">
      <c r="C2" s="50"/>
      <c r="D2" s="50"/>
      <c r="E2" s="50"/>
      <c r="F2" s="50"/>
      <c r="G2" s="50"/>
      <c r="H2" s="50"/>
      <c r="I2" s="50"/>
      <c r="J2" s="50"/>
      <c r="K2" s="35"/>
      <c r="L2" s="35"/>
      <c r="M2" s="2"/>
      <c r="N2" s="1"/>
    </row>
    <row r="3" spans="1:14" ht="15.75" x14ac:dyDescent="0.25">
      <c r="C3" s="50"/>
      <c r="D3" s="50"/>
      <c r="E3" s="50"/>
      <c r="F3" s="50"/>
      <c r="G3" s="50"/>
      <c r="H3" s="50"/>
      <c r="I3" s="50"/>
      <c r="J3" s="50"/>
      <c r="K3" s="35"/>
      <c r="L3" s="35"/>
      <c r="M3" s="2"/>
      <c r="N3" s="1"/>
    </row>
    <row r="4" spans="1:14" ht="15.75" x14ac:dyDescent="0.25">
      <c r="C4" s="51"/>
      <c r="D4" s="52"/>
      <c r="E4" s="52"/>
      <c r="F4" s="53"/>
      <c r="G4" s="53"/>
      <c r="H4" s="53"/>
      <c r="I4" s="53"/>
      <c r="J4" s="53"/>
      <c r="K4" s="53"/>
      <c r="L4" s="53"/>
      <c r="M4" s="53"/>
      <c r="N4" s="53"/>
    </row>
    <row r="5" spans="1:14" ht="15.75" customHeight="1" x14ac:dyDescent="0.25">
      <c r="C5" s="22" t="s">
        <v>0</v>
      </c>
      <c r="D5" s="54" t="s">
        <v>21</v>
      </c>
      <c r="E5" s="53"/>
      <c r="F5" s="21"/>
      <c r="G5" s="21"/>
      <c r="H5" s="21"/>
      <c r="I5" s="21"/>
      <c r="J5" s="21"/>
      <c r="K5" s="35"/>
      <c r="L5" s="35"/>
      <c r="M5" s="2"/>
      <c r="N5" s="1"/>
    </row>
    <row r="6" spans="1:14" ht="15.75" x14ac:dyDescent="0.25">
      <c r="C6" s="22" t="s">
        <v>1</v>
      </c>
      <c r="D6" s="5" t="s">
        <v>222</v>
      </c>
      <c r="E6" s="5" t="s">
        <v>223</v>
      </c>
      <c r="F6" s="5" t="s">
        <v>224</v>
      </c>
      <c r="G6" s="1"/>
      <c r="H6" s="1"/>
      <c r="I6" s="1"/>
      <c r="J6" s="1"/>
      <c r="K6" s="1"/>
      <c r="L6" s="1"/>
      <c r="M6" s="2"/>
      <c r="N6" s="1"/>
    </row>
    <row r="7" spans="1:14" ht="15.75" x14ac:dyDescent="0.25">
      <c r="C7" s="22"/>
    </row>
    <row r="8" spans="1:14" ht="47.25" x14ac:dyDescent="0.25">
      <c r="A8" s="9" t="s">
        <v>13</v>
      </c>
      <c r="B8" s="15" t="s">
        <v>17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2</v>
      </c>
      <c r="I8" s="9" t="s">
        <v>3</v>
      </c>
      <c r="J8" s="9" t="s">
        <v>7</v>
      </c>
      <c r="K8" s="9" t="s">
        <v>165</v>
      </c>
      <c r="L8" s="9" t="s">
        <v>166</v>
      </c>
      <c r="M8" s="9" t="s">
        <v>8</v>
      </c>
      <c r="N8" s="10" t="s">
        <v>14</v>
      </c>
    </row>
    <row r="9" spans="1:14" ht="78.75" x14ac:dyDescent="0.25">
      <c r="A9" s="12">
        <v>1</v>
      </c>
      <c r="B9" s="13" t="s">
        <v>193</v>
      </c>
      <c r="C9" s="30" t="s">
        <v>116</v>
      </c>
      <c r="D9" s="12" t="s">
        <v>95</v>
      </c>
      <c r="E9" s="12" t="s">
        <v>19</v>
      </c>
      <c r="F9" s="26" t="s">
        <v>113</v>
      </c>
      <c r="G9" s="7">
        <v>7</v>
      </c>
      <c r="H9" s="7" t="s">
        <v>114</v>
      </c>
      <c r="I9" s="7" t="s">
        <v>115</v>
      </c>
      <c r="J9" s="7" t="s">
        <v>16</v>
      </c>
      <c r="K9" s="7">
        <v>24</v>
      </c>
      <c r="L9" s="7">
        <v>38</v>
      </c>
      <c r="M9" s="25">
        <f t="shared" ref="M9:M28" si="0">SUM(K9:L9)</f>
        <v>62</v>
      </c>
      <c r="N9" s="13" t="s">
        <v>226</v>
      </c>
    </row>
    <row r="10" spans="1:14" ht="94.5" x14ac:dyDescent="0.25">
      <c r="A10" s="12">
        <v>2</v>
      </c>
      <c r="B10" s="13" t="s">
        <v>181</v>
      </c>
      <c r="C10" s="24" t="s">
        <v>41</v>
      </c>
      <c r="D10" s="23" t="s">
        <v>42</v>
      </c>
      <c r="E10" s="23" t="s">
        <v>43</v>
      </c>
      <c r="F10" s="23" t="s">
        <v>32</v>
      </c>
      <c r="G10" s="23" t="s">
        <v>33</v>
      </c>
      <c r="H10" s="23" t="s">
        <v>34</v>
      </c>
      <c r="I10" s="23" t="s">
        <v>35</v>
      </c>
      <c r="J10" s="23" t="s">
        <v>36</v>
      </c>
      <c r="K10" s="23">
        <v>15</v>
      </c>
      <c r="L10" s="23">
        <v>34</v>
      </c>
      <c r="M10" s="8">
        <f t="shared" si="0"/>
        <v>49</v>
      </c>
      <c r="N10" s="12" t="s">
        <v>227</v>
      </c>
    </row>
    <row r="11" spans="1:14" ht="94.5" x14ac:dyDescent="0.25">
      <c r="A11" s="12">
        <v>3</v>
      </c>
      <c r="B11" s="13" t="s">
        <v>195</v>
      </c>
      <c r="C11" s="24" t="s">
        <v>145</v>
      </c>
      <c r="D11" s="23" t="s">
        <v>95</v>
      </c>
      <c r="E11" s="23" t="s">
        <v>16</v>
      </c>
      <c r="F11" s="23" t="s">
        <v>146</v>
      </c>
      <c r="G11" s="23">
        <v>7</v>
      </c>
      <c r="H11" s="23" t="s">
        <v>147</v>
      </c>
      <c r="I11" s="23" t="s">
        <v>148</v>
      </c>
      <c r="J11" s="23" t="s">
        <v>149</v>
      </c>
      <c r="K11" s="23">
        <v>14.5</v>
      </c>
      <c r="L11" s="23">
        <v>32.5</v>
      </c>
      <c r="M11" s="25">
        <f t="shared" si="0"/>
        <v>47</v>
      </c>
      <c r="N11" s="12" t="s">
        <v>227</v>
      </c>
    </row>
    <row r="12" spans="1:14" ht="78.75" x14ac:dyDescent="0.25">
      <c r="A12" s="12">
        <v>4</v>
      </c>
      <c r="B12" s="13" t="s">
        <v>186</v>
      </c>
      <c r="C12" s="32" t="s">
        <v>117</v>
      </c>
      <c r="D12" s="7" t="s">
        <v>18</v>
      </c>
      <c r="E12" s="7" t="s">
        <v>24</v>
      </c>
      <c r="F12" s="26" t="s">
        <v>113</v>
      </c>
      <c r="G12" s="7">
        <v>7</v>
      </c>
      <c r="H12" s="7" t="s">
        <v>114</v>
      </c>
      <c r="I12" s="7" t="s">
        <v>115</v>
      </c>
      <c r="J12" s="7" t="s">
        <v>16</v>
      </c>
      <c r="K12" s="7">
        <v>12.5</v>
      </c>
      <c r="L12" s="7">
        <v>34</v>
      </c>
      <c r="M12" s="25">
        <f t="shared" si="0"/>
        <v>46.5</v>
      </c>
      <c r="N12" s="12" t="s">
        <v>227</v>
      </c>
    </row>
    <row r="13" spans="1:14" ht="94.5" x14ac:dyDescent="0.25">
      <c r="A13" s="12">
        <v>5</v>
      </c>
      <c r="B13" s="13" t="s">
        <v>179</v>
      </c>
      <c r="C13" s="24" t="s">
        <v>37</v>
      </c>
      <c r="D13" s="23" t="s">
        <v>38</v>
      </c>
      <c r="E13" s="23" t="s">
        <v>39</v>
      </c>
      <c r="F13" s="23" t="s">
        <v>32</v>
      </c>
      <c r="G13" s="23" t="s">
        <v>40</v>
      </c>
      <c r="H13" s="23" t="s">
        <v>34</v>
      </c>
      <c r="I13" s="23" t="s">
        <v>35</v>
      </c>
      <c r="J13" s="23" t="s">
        <v>36</v>
      </c>
      <c r="K13" s="23">
        <v>14.5</v>
      </c>
      <c r="L13" s="23">
        <v>29</v>
      </c>
      <c r="M13" s="8">
        <f t="shared" si="0"/>
        <v>43.5</v>
      </c>
      <c r="N13" s="12" t="s">
        <v>227</v>
      </c>
    </row>
    <row r="14" spans="1:14" ht="78.75" x14ac:dyDescent="0.25">
      <c r="A14" s="12">
        <v>6</v>
      </c>
      <c r="B14" s="13" t="s">
        <v>191</v>
      </c>
      <c r="C14" s="30" t="s">
        <v>122</v>
      </c>
      <c r="D14" s="12" t="s">
        <v>71</v>
      </c>
      <c r="E14" s="12" t="s">
        <v>16</v>
      </c>
      <c r="F14" s="26" t="s">
        <v>113</v>
      </c>
      <c r="G14" s="7">
        <v>7</v>
      </c>
      <c r="H14" s="7" t="s">
        <v>114</v>
      </c>
      <c r="I14" s="7" t="s">
        <v>115</v>
      </c>
      <c r="J14" s="7" t="s">
        <v>16</v>
      </c>
      <c r="K14" s="7">
        <v>12</v>
      </c>
      <c r="L14" s="7">
        <v>26</v>
      </c>
      <c r="M14" s="25">
        <f t="shared" si="0"/>
        <v>38</v>
      </c>
      <c r="N14" s="12" t="s">
        <v>227</v>
      </c>
    </row>
    <row r="15" spans="1:14" ht="94.5" x14ac:dyDescent="0.25">
      <c r="A15" s="12">
        <v>7</v>
      </c>
      <c r="B15" s="13" t="s">
        <v>184</v>
      </c>
      <c r="C15" s="24" t="s">
        <v>44</v>
      </c>
      <c r="D15" s="23" t="s">
        <v>45</v>
      </c>
      <c r="E15" s="23" t="s">
        <v>16</v>
      </c>
      <c r="F15" s="23" t="s">
        <v>32</v>
      </c>
      <c r="G15" s="23" t="s">
        <v>40</v>
      </c>
      <c r="H15" s="23" t="s">
        <v>34</v>
      </c>
      <c r="I15" s="23" t="s">
        <v>35</v>
      </c>
      <c r="J15" s="23" t="s">
        <v>36</v>
      </c>
      <c r="K15" s="23">
        <v>5</v>
      </c>
      <c r="L15" s="23">
        <v>31.5</v>
      </c>
      <c r="M15" s="8">
        <f t="shared" si="0"/>
        <v>36.5</v>
      </c>
      <c r="N15" s="12" t="s">
        <v>227</v>
      </c>
    </row>
    <row r="16" spans="1:14" ht="78.75" x14ac:dyDescent="0.25">
      <c r="A16" s="12">
        <v>8</v>
      </c>
      <c r="B16" s="13" t="s">
        <v>188</v>
      </c>
      <c r="C16" s="32" t="s">
        <v>119</v>
      </c>
      <c r="D16" s="7" t="s">
        <v>73</v>
      </c>
      <c r="E16" s="7" t="s">
        <v>99</v>
      </c>
      <c r="F16" s="26" t="s">
        <v>113</v>
      </c>
      <c r="G16" s="7">
        <v>7</v>
      </c>
      <c r="H16" s="7" t="s">
        <v>114</v>
      </c>
      <c r="I16" s="7" t="s">
        <v>115</v>
      </c>
      <c r="J16" s="7" t="s">
        <v>16</v>
      </c>
      <c r="K16" s="7">
        <v>11</v>
      </c>
      <c r="L16" s="7">
        <v>24</v>
      </c>
      <c r="M16" s="25">
        <f t="shared" si="0"/>
        <v>35</v>
      </c>
      <c r="N16" s="12" t="s">
        <v>227</v>
      </c>
    </row>
    <row r="17" spans="1:14" ht="94.5" x14ac:dyDescent="0.25">
      <c r="A17" s="12">
        <v>9</v>
      </c>
      <c r="B17" s="12" t="s">
        <v>189</v>
      </c>
      <c r="C17" s="24" t="s">
        <v>150</v>
      </c>
      <c r="D17" s="23" t="s">
        <v>18</v>
      </c>
      <c r="E17" s="23" t="s">
        <v>19</v>
      </c>
      <c r="F17" s="23" t="s">
        <v>146</v>
      </c>
      <c r="G17" s="23">
        <v>7</v>
      </c>
      <c r="H17" s="23" t="s">
        <v>147</v>
      </c>
      <c r="I17" s="23" t="s">
        <v>148</v>
      </c>
      <c r="J17" s="23" t="s">
        <v>149</v>
      </c>
      <c r="K17" s="23">
        <v>10.5</v>
      </c>
      <c r="L17" s="23">
        <v>18.5</v>
      </c>
      <c r="M17" s="25">
        <f t="shared" si="0"/>
        <v>29</v>
      </c>
      <c r="N17" s="12" t="s">
        <v>228</v>
      </c>
    </row>
    <row r="18" spans="1:14" ht="78.75" x14ac:dyDescent="0.25">
      <c r="A18" s="12">
        <v>10</v>
      </c>
      <c r="B18" s="13" t="s">
        <v>190</v>
      </c>
      <c r="C18" s="32" t="s">
        <v>111</v>
      </c>
      <c r="D18" s="7" t="s">
        <v>112</v>
      </c>
      <c r="E18" s="7" t="s">
        <v>16</v>
      </c>
      <c r="F18" s="26" t="s">
        <v>113</v>
      </c>
      <c r="G18" s="7">
        <v>7</v>
      </c>
      <c r="H18" s="7" t="s">
        <v>114</v>
      </c>
      <c r="I18" s="7" t="s">
        <v>115</v>
      </c>
      <c r="J18" s="7" t="s">
        <v>16</v>
      </c>
      <c r="K18" s="7">
        <v>10</v>
      </c>
      <c r="L18" s="7">
        <v>18</v>
      </c>
      <c r="M18" s="25">
        <f t="shared" si="0"/>
        <v>28</v>
      </c>
      <c r="N18" s="12" t="s">
        <v>228</v>
      </c>
    </row>
    <row r="19" spans="1:14" ht="110.25" x14ac:dyDescent="0.25">
      <c r="A19" s="12">
        <v>11</v>
      </c>
      <c r="B19" s="13" t="s">
        <v>182</v>
      </c>
      <c r="C19" s="31" t="s">
        <v>88</v>
      </c>
      <c r="D19" s="27" t="s">
        <v>89</v>
      </c>
      <c r="E19" s="27" t="s">
        <v>90</v>
      </c>
      <c r="F19" s="23" t="s">
        <v>91</v>
      </c>
      <c r="G19" s="23">
        <v>7</v>
      </c>
      <c r="H19" s="23" t="s">
        <v>92</v>
      </c>
      <c r="I19" s="23" t="s">
        <v>93</v>
      </c>
      <c r="J19" s="23" t="s">
        <v>61</v>
      </c>
      <c r="K19" s="23">
        <v>9.5</v>
      </c>
      <c r="L19" s="23">
        <v>18</v>
      </c>
      <c r="M19" s="25">
        <f t="shared" si="0"/>
        <v>27.5</v>
      </c>
      <c r="N19" s="12" t="s">
        <v>228</v>
      </c>
    </row>
    <row r="20" spans="1:14" ht="78.75" x14ac:dyDescent="0.25">
      <c r="A20" s="12">
        <v>12</v>
      </c>
      <c r="B20" s="13" t="s">
        <v>194</v>
      </c>
      <c r="C20" s="33" t="s">
        <v>121</v>
      </c>
      <c r="D20" s="34" t="s">
        <v>78</v>
      </c>
      <c r="E20" s="12" t="s">
        <v>24</v>
      </c>
      <c r="F20" s="26" t="s">
        <v>113</v>
      </c>
      <c r="G20" s="7">
        <v>7</v>
      </c>
      <c r="H20" s="7" t="s">
        <v>114</v>
      </c>
      <c r="I20" s="7" t="s">
        <v>115</v>
      </c>
      <c r="J20" s="7" t="s">
        <v>16</v>
      </c>
      <c r="K20" s="7">
        <v>17</v>
      </c>
      <c r="L20" s="7"/>
      <c r="M20" s="25">
        <f t="shared" si="0"/>
        <v>17</v>
      </c>
      <c r="N20" s="13" t="s">
        <v>228</v>
      </c>
    </row>
    <row r="21" spans="1:14" ht="110.25" x14ac:dyDescent="0.25">
      <c r="A21" s="12">
        <v>13</v>
      </c>
      <c r="B21" s="13" t="s">
        <v>178</v>
      </c>
      <c r="C21" s="29" t="s">
        <v>100</v>
      </c>
      <c r="D21" s="8" t="s">
        <v>75</v>
      </c>
      <c r="E21" s="8" t="s">
        <v>47</v>
      </c>
      <c r="F21" s="11" t="s">
        <v>91</v>
      </c>
      <c r="G21" s="11">
        <v>7</v>
      </c>
      <c r="H21" s="11" t="s">
        <v>92</v>
      </c>
      <c r="I21" s="11" t="s">
        <v>93</v>
      </c>
      <c r="J21" s="11" t="s">
        <v>61</v>
      </c>
      <c r="K21" s="11">
        <v>16</v>
      </c>
      <c r="L21" s="11"/>
      <c r="M21" s="25">
        <f t="shared" si="0"/>
        <v>16</v>
      </c>
      <c r="N21" s="13" t="s">
        <v>228</v>
      </c>
    </row>
    <row r="22" spans="1:14" ht="110.25" x14ac:dyDescent="0.25">
      <c r="A22" s="12">
        <v>14</v>
      </c>
      <c r="B22" s="13" t="s">
        <v>196</v>
      </c>
      <c r="C22" s="29" t="s">
        <v>105</v>
      </c>
      <c r="D22" s="8" t="s">
        <v>106</v>
      </c>
      <c r="E22" s="8" t="s">
        <v>107</v>
      </c>
      <c r="F22" s="11" t="s">
        <v>91</v>
      </c>
      <c r="G22" s="11">
        <v>7</v>
      </c>
      <c r="H22" s="11" t="s">
        <v>92</v>
      </c>
      <c r="I22" s="11" t="s">
        <v>93</v>
      </c>
      <c r="J22" s="11" t="s">
        <v>61</v>
      </c>
      <c r="K22" s="11">
        <v>13.5</v>
      </c>
      <c r="L22" s="11"/>
      <c r="M22" s="25">
        <f t="shared" si="0"/>
        <v>13.5</v>
      </c>
      <c r="N22" s="13" t="s">
        <v>228</v>
      </c>
    </row>
    <row r="23" spans="1:14" ht="94.5" x14ac:dyDescent="0.25">
      <c r="A23" s="12">
        <v>15</v>
      </c>
      <c r="B23" s="13" t="s">
        <v>180</v>
      </c>
      <c r="C23" s="24" t="s">
        <v>29</v>
      </c>
      <c r="D23" s="23" t="s">
        <v>30</v>
      </c>
      <c r="E23" s="23" t="s">
        <v>31</v>
      </c>
      <c r="F23" s="23" t="s">
        <v>32</v>
      </c>
      <c r="G23" s="23" t="s">
        <v>33</v>
      </c>
      <c r="H23" s="23" t="s">
        <v>34</v>
      </c>
      <c r="I23" s="23" t="s">
        <v>35</v>
      </c>
      <c r="J23" s="23" t="s">
        <v>36</v>
      </c>
      <c r="K23" s="23">
        <v>13</v>
      </c>
      <c r="L23" s="23"/>
      <c r="M23" s="8">
        <f t="shared" si="0"/>
        <v>13</v>
      </c>
      <c r="N23" s="13" t="s">
        <v>228</v>
      </c>
    </row>
    <row r="24" spans="1:14" ht="110.25" x14ac:dyDescent="0.25">
      <c r="A24" s="12">
        <v>16</v>
      </c>
      <c r="B24" s="13" t="s">
        <v>185</v>
      </c>
      <c r="C24" s="30" t="s">
        <v>103</v>
      </c>
      <c r="D24" s="12" t="s">
        <v>104</v>
      </c>
      <c r="E24" s="12" t="s">
        <v>79</v>
      </c>
      <c r="F24" s="11" t="s">
        <v>91</v>
      </c>
      <c r="G24" s="11">
        <v>7</v>
      </c>
      <c r="H24" s="11" t="s">
        <v>92</v>
      </c>
      <c r="I24" s="11" t="s">
        <v>93</v>
      </c>
      <c r="J24" s="11" t="s">
        <v>61</v>
      </c>
      <c r="K24" s="11">
        <v>11.5</v>
      </c>
      <c r="L24" s="11"/>
      <c r="M24" s="25">
        <f t="shared" si="0"/>
        <v>11.5</v>
      </c>
      <c r="N24" s="13" t="s">
        <v>228</v>
      </c>
    </row>
    <row r="25" spans="1:14" ht="78.75" x14ac:dyDescent="0.25">
      <c r="A25" s="12">
        <v>17</v>
      </c>
      <c r="B25" s="13" t="s">
        <v>192</v>
      </c>
      <c r="C25" s="28" t="s">
        <v>118</v>
      </c>
      <c r="D25" s="26" t="s">
        <v>73</v>
      </c>
      <c r="E25" s="26" t="s">
        <v>24</v>
      </c>
      <c r="F25" s="26" t="s">
        <v>113</v>
      </c>
      <c r="G25" s="7">
        <v>7</v>
      </c>
      <c r="H25" s="7" t="s">
        <v>114</v>
      </c>
      <c r="I25" s="7" t="s">
        <v>115</v>
      </c>
      <c r="J25" s="7" t="s">
        <v>16</v>
      </c>
      <c r="K25" s="7">
        <v>11.5</v>
      </c>
      <c r="L25" s="7"/>
      <c r="M25" s="25">
        <f t="shared" si="0"/>
        <v>11.5</v>
      </c>
      <c r="N25" s="13" t="s">
        <v>228</v>
      </c>
    </row>
    <row r="26" spans="1:14" ht="110.25" x14ac:dyDescent="0.25">
      <c r="A26" s="12">
        <v>18</v>
      </c>
      <c r="B26" s="13" t="s">
        <v>177</v>
      </c>
      <c r="C26" s="29" t="s">
        <v>94</v>
      </c>
      <c r="D26" s="8" t="s">
        <v>95</v>
      </c>
      <c r="E26" s="8" t="s">
        <v>96</v>
      </c>
      <c r="F26" s="11" t="s">
        <v>91</v>
      </c>
      <c r="G26" s="11">
        <v>7</v>
      </c>
      <c r="H26" s="11" t="s">
        <v>92</v>
      </c>
      <c r="I26" s="11" t="s">
        <v>93</v>
      </c>
      <c r="J26" s="11" t="s">
        <v>61</v>
      </c>
      <c r="K26" s="11">
        <v>10</v>
      </c>
      <c r="L26" s="11"/>
      <c r="M26" s="25">
        <f t="shared" si="0"/>
        <v>10</v>
      </c>
      <c r="N26" s="13" t="s">
        <v>228</v>
      </c>
    </row>
    <row r="27" spans="1:14" ht="110.25" x14ac:dyDescent="0.25">
      <c r="A27" s="12">
        <v>19</v>
      </c>
      <c r="B27" s="13" t="s">
        <v>187</v>
      </c>
      <c r="C27" s="29" t="s">
        <v>101</v>
      </c>
      <c r="D27" s="8" t="s">
        <v>102</v>
      </c>
      <c r="E27" s="8" t="s">
        <v>76</v>
      </c>
      <c r="F27" s="11" t="s">
        <v>91</v>
      </c>
      <c r="G27" s="11">
        <v>7</v>
      </c>
      <c r="H27" s="11" t="s">
        <v>92</v>
      </c>
      <c r="I27" s="11" t="s">
        <v>93</v>
      </c>
      <c r="J27" s="11" t="s">
        <v>61</v>
      </c>
      <c r="K27" s="11">
        <v>9</v>
      </c>
      <c r="L27" s="11"/>
      <c r="M27" s="25">
        <f t="shared" si="0"/>
        <v>9</v>
      </c>
      <c r="N27" s="13" t="s">
        <v>228</v>
      </c>
    </row>
    <row r="28" spans="1:14" ht="110.25" x14ac:dyDescent="0.25">
      <c r="A28" s="12">
        <v>20</v>
      </c>
      <c r="B28" s="13" t="s">
        <v>183</v>
      </c>
      <c r="C28" s="28" t="s">
        <v>97</v>
      </c>
      <c r="D28" s="11" t="s">
        <v>98</v>
      </c>
      <c r="E28" s="11" t="s">
        <v>99</v>
      </c>
      <c r="F28" s="11" t="s">
        <v>91</v>
      </c>
      <c r="G28" s="11">
        <v>7</v>
      </c>
      <c r="H28" s="11" t="s">
        <v>92</v>
      </c>
      <c r="I28" s="11" t="s">
        <v>93</v>
      </c>
      <c r="J28" s="11" t="s">
        <v>61</v>
      </c>
      <c r="K28" s="11">
        <v>7</v>
      </c>
      <c r="L28" s="11"/>
      <c r="M28" s="25">
        <f t="shared" si="0"/>
        <v>7</v>
      </c>
      <c r="N28" s="13" t="s">
        <v>228</v>
      </c>
    </row>
    <row r="30" spans="1:14" x14ac:dyDescent="0.25">
      <c r="C30" s="37"/>
      <c r="D30" s="5" t="s">
        <v>231</v>
      </c>
    </row>
    <row r="31" spans="1:14" x14ac:dyDescent="0.25">
      <c r="C31" s="37"/>
    </row>
    <row r="32" spans="1:14" x14ac:dyDescent="0.25">
      <c r="C32" s="37"/>
      <c r="F32" s="5" t="s">
        <v>232</v>
      </c>
    </row>
    <row r="33" spans="3:6" x14ac:dyDescent="0.25">
      <c r="C33" s="37"/>
    </row>
    <row r="34" spans="3:6" x14ac:dyDescent="0.25">
      <c r="C34" s="37"/>
      <c r="F34" s="5" t="s">
        <v>233</v>
      </c>
    </row>
    <row r="35" spans="3:6" x14ac:dyDescent="0.25">
      <c r="C35" s="37"/>
    </row>
    <row r="36" spans="3:6" x14ac:dyDescent="0.25">
      <c r="C36" s="37"/>
    </row>
    <row r="37" spans="3:6" x14ac:dyDescent="0.25">
      <c r="C37" s="37"/>
      <c r="F37" s="5" t="s">
        <v>234</v>
      </c>
    </row>
    <row r="38" spans="3:6" x14ac:dyDescent="0.25">
      <c r="C38" s="37"/>
    </row>
    <row r="39" spans="3:6" x14ac:dyDescent="0.25">
      <c r="C39" s="37"/>
      <c r="F39" s="5" t="s">
        <v>235</v>
      </c>
    </row>
    <row r="40" spans="3:6" x14ac:dyDescent="0.25">
      <c r="C40" s="37"/>
    </row>
    <row r="41" spans="3:6" x14ac:dyDescent="0.25">
      <c r="C41" s="37"/>
      <c r="F41" s="5" t="s">
        <v>236</v>
      </c>
    </row>
    <row r="42" spans="3:6" x14ac:dyDescent="0.25">
      <c r="C42" s="37"/>
    </row>
    <row r="43" spans="3:6" x14ac:dyDescent="0.25">
      <c r="C43" s="37"/>
      <c r="F43" s="5" t="s">
        <v>237</v>
      </c>
    </row>
    <row r="44" spans="3:6" x14ac:dyDescent="0.25">
      <c r="C44" s="37"/>
    </row>
    <row r="45" spans="3:6" x14ac:dyDescent="0.25">
      <c r="C45" s="37"/>
    </row>
    <row r="46" spans="3:6" x14ac:dyDescent="0.25">
      <c r="C46" s="37"/>
    </row>
  </sheetData>
  <autoFilter ref="A8:N8">
    <sortState ref="A9:N29">
      <sortCondition descending="1" ref="M8"/>
    </sortState>
  </autoFilter>
  <mergeCells count="4">
    <mergeCell ref="C1:J3"/>
    <mergeCell ref="C4:E4"/>
    <mergeCell ref="F4:N4"/>
    <mergeCell ref="D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0" zoomScaleNormal="70" workbookViewId="0">
      <selection activeCell="F10" sqref="F10"/>
    </sheetView>
  </sheetViews>
  <sheetFormatPr defaultRowHeight="15" x14ac:dyDescent="0.25"/>
  <cols>
    <col min="1" max="1" width="9.140625" style="5"/>
    <col min="2" max="2" width="14.140625" style="5" customWidth="1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2" width="16.5703125" style="5" customWidth="1"/>
    <col min="13" max="13" width="13.5703125" style="6" customWidth="1"/>
    <col min="14" max="14" width="20.42578125" style="5" customWidth="1"/>
  </cols>
  <sheetData>
    <row r="1" spans="1:14" ht="15.75" customHeight="1" x14ac:dyDescent="0.25">
      <c r="C1" s="50" t="s">
        <v>239</v>
      </c>
      <c r="D1" s="50"/>
      <c r="E1" s="50"/>
      <c r="F1" s="50"/>
      <c r="G1" s="50"/>
      <c r="H1" s="50"/>
      <c r="I1" s="50"/>
      <c r="J1" s="50"/>
      <c r="K1" s="35"/>
      <c r="L1" s="35"/>
      <c r="M1" s="2"/>
      <c r="N1" s="1"/>
    </row>
    <row r="2" spans="1:14" ht="15.75" x14ac:dyDescent="0.25">
      <c r="C2" s="50"/>
      <c r="D2" s="50"/>
      <c r="E2" s="50"/>
      <c r="F2" s="50"/>
      <c r="G2" s="50"/>
      <c r="H2" s="50"/>
      <c r="I2" s="50"/>
      <c r="J2" s="50"/>
      <c r="K2" s="35"/>
      <c r="L2" s="35"/>
      <c r="M2" s="2"/>
      <c r="N2" s="1"/>
    </row>
    <row r="3" spans="1:14" ht="15.75" x14ac:dyDescent="0.25">
      <c r="C3" s="50"/>
      <c r="D3" s="50"/>
      <c r="E3" s="50"/>
      <c r="F3" s="50"/>
      <c r="G3" s="50"/>
      <c r="H3" s="50"/>
      <c r="I3" s="50"/>
      <c r="J3" s="50"/>
      <c r="K3" s="35"/>
      <c r="L3" s="35"/>
      <c r="M3" s="2"/>
      <c r="N3" s="1"/>
    </row>
    <row r="4" spans="1:14" ht="15.75" x14ac:dyDescent="0.25">
      <c r="C4" s="51"/>
      <c r="D4" s="52"/>
      <c r="E4" s="52"/>
      <c r="F4" s="53"/>
      <c r="G4" s="53"/>
      <c r="H4" s="53"/>
      <c r="I4" s="53"/>
      <c r="J4" s="53"/>
      <c r="K4" s="53"/>
      <c r="L4" s="53"/>
      <c r="M4" s="53"/>
      <c r="N4" s="53"/>
    </row>
    <row r="5" spans="1:14" ht="15.75" customHeight="1" x14ac:dyDescent="0.25">
      <c r="C5" s="19" t="s">
        <v>0</v>
      </c>
      <c r="D5" s="54" t="s">
        <v>21</v>
      </c>
      <c r="E5" s="53"/>
      <c r="F5" s="18"/>
      <c r="G5" s="18"/>
      <c r="H5" s="18"/>
      <c r="I5" s="18"/>
      <c r="J5" s="18"/>
      <c r="K5" s="35"/>
      <c r="L5" s="35"/>
      <c r="M5" s="2"/>
      <c r="N5" s="1"/>
    </row>
    <row r="6" spans="1:14" ht="15.75" x14ac:dyDescent="0.25">
      <c r="C6" s="19" t="s">
        <v>1</v>
      </c>
      <c r="D6" s="5" t="s">
        <v>222</v>
      </c>
      <c r="E6" s="5" t="s">
        <v>223</v>
      </c>
      <c r="F6" s="5" t="s">
        <v>224</v>
      </c>
      <c r="G6" s="1"/>
      <c r="H6" s="1"/>
      <c r="I6" s="1"/>
      <c r="J6" s="1"/>
      <c r="K6" s="1"/>
      <c r="L6" s="1"/>
      <c r="M6" s="2"/>
      <c r="N6" s="1"/>
    </row>
    <row r="7" spans="1:14" ht="15.75" x14ac:dyDescent="0.25">
      <c r="C7" s="19"/>
      <c r="E7" s="18"/>
    </row>
    <row r="8" spans="1:14" ht="47.25" x14ac:dyDescent="0.25">
      <c r="A8" s="15" t="s">
        <v>13</v>
      </c>
      <c r="B8" s="15" t="s">
        <v>17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2</v>
      </c>
      <c r="I8" s="9" t="s">
        <v>3</v>
      </c>
      <c r="J8" s="9" t="s">
        <v>7</v>
      </c>
      <c r="K8" s="9" t="s">
        <v>165</v>
      </c>
      <c r="L8" s="9" t="s">
        <v>166</v>
      </c>
      <c r="M8" s="9" t="s">
        <v>8</v>
      </c>
      <c r="N8" s="10" t="s">
        <v>14</v>
      </c>
    </row>
    <row r="9" spans="1:14" ht="78.75" x14ac:dyDescent="0.25">
      <c r="A9" s="13">
        <v>1</v>
      </c>
      <c r="B9" s="12" t="s">
        <v>167</v>
      </c>
      <c r="C9" s="12" t="s">
        <v>123</v>
      </c>
      <c r="D9" s="12" t="s">
        <v>73</v>
      </c>
      <c r="E9" s="12" t="s">
        <v>16</v>
      </c>
      <c r="F9" s="26" t="s">
        <v>113</v>
      </c>
      <c r="G9" s="12">
        <v>8</v>
      </c>
      <c r="H9" s="7" t="s">
        <v>114</v>
      </c>
      <c r="I9" s="7" t="s">
        <v>115</v>
      </c>
      <c r="J9" s="7" t="s">
        <v>16</v>
      </c>
      <c r="K9" s="7">
        <v>15.5</v>
      </c>
      <c r="L9" s="7">
        <v>35.299999999999997</v>
      </c>
      <c r="M9" s="25">
        <f t="shared" ref="M9:M18" si="0">SUM(K9:L9)</f>
        <v>50.8</v>
      </c>
      <c r="N9" s="13" t="s">
        <v>229</v>
      </c>
    </row>
    <row r="10" spans="1:14" ht="94.5" x14ac:dyDescent="0.25">
      <c r="A10" s="13">
        <v>2</v>
      </c>
      <c r="B10" s="12" t="s">
        <v>176</v>
      </c>
      <c r="C10" s="12" t="s">
        <v>49</v>
      </c>
      <c r="D10" s="12" t="s">
        <v>50</v>
      </c>
      <c r="E10" s="20" t="s">
        <v>51</v>
      </c>
      <c r="F10" s="14" t="s">
        <v>32</v>
      </c>
      <c r="G10" s="14">
        <v>8</v>
      </c>
      <c r="H10" s="14" t="s">
        <v>34</v>
      </c>
      <c r="I10" s="14" t="s">
        <v>35</v>
      </c>
      <c r="J10" s="14" t="s">
        <v>36</v>
      </c>
      <c r="K10" s="14">
        <v>12.5</v>
      </c>
      <c r="L10" s="14">
        <v>32</v>
      </c>
      <c r="M10" s="25">
        <f t="shared" si="0"/>
        <v>44.5</v>
      </c>
      <c r="N10" s="13" t="s">
        <v>227</v>
      </c>
    </row>
    <row r="11" spans="1:14" ht="78.75" x14ac:dyDescent="0.25">
      <c r="A11" s="13">
        <v>3</v>
      </c>
      <c r="B11" s="12" t="s">
        <v>171</v>
      </c>
      <c r="C11" s="34" t="s">
        <v>124</v>
      </c>
      <c r="D11" s="34" t="s">
        <v>15</v>
      </c>
      <c r="E11" s="34" t="s">
        <v>16</v>
      </c>
      <c r="F11" s="26" t="s">
        <v>113</v>
      </c>
      <c r="G11" s="12">
        <v>8</v>
      </c>
      <c r="H11" s="7" t="s">
        <v>114</v>
      </c>
      <c r="I11" s="7" t="s">
        <v>115</v>
      </c>
      <c r="J11" s="7" t="s">
        <v>16</v>
      </c>
      <c r="K11" s="7">
        <v>14.5</v>
      </c>
      <c r="L11" s="7">
        <v>30</v>
      </c>
      <c r="M11" s="25">
        <f t="shared" si="0"/>
        <v>44.5</v>
      </c>
      <c r="N11" s="13" t="s">
        <v>227</v>
      </c>
    </row>
    <row r="12" spans="1:14" ht="94.5" x14ac:dyDescent="0.25">
      <c r="A12" s="13">
        <v>4</v>
      </c>
      <c r="B12" s="12" t="s">
        <v>174</v>
      </c>
      <c r="C12" s="12" t="s">
        <v>46</v>
      </c>
      <c r="D12" s="12" t="s">
        <v>26</v>
      </c>
      <c r="E12" s="20" t="s">
        <v>47</v>
      </c>
      <c r="F12" s="14" t="s">
        <v>32</v>
      </c>
      <c r="G12" s="14" t="s">
        <v>48</v>
      </c>
      <c r="H12" s="14" t="s">
        <v>34</v>
      </c>
      <c r="I12" s="14" t="s">
        <v>35</v>
      </c>
      <c r="J12" s="14" t="s">
        <v>36</v>
      </c>
      <c r="K12" s="14">
        <v>11</v>
      </c>
      <c r="L12" s="14">
        <v>32</v>
      </c>
      <c r="M12" s="25">
        <f t="shared" si="0"/>
        <v>43</v>
      </c>
      <c r="N12" s="13" t="s">
        <v>227</v>
      </c>
    </row>
    <row r="13" spans="1:14" ht="78.75" x14ac:dyDescent="0.25">
      <c r="A13" s="13">
        <v>5</v>
      </c>
      <c r="B13" s="12" t="s">
        <v>170</v>
      </c>
      <c r="C13" s="12" t="s">
        <v>125</v>
      </c>
      <c r="D13" s="12" t="s">
        <v>126</v>
      </c>
      <c r="E13" s="12" t="s">
        <v>120</v>
      </c>
      <c r="F13" s="26" t="s">
        <v>113</v>
      </c>
      <c r="G13" s="12">
        <v>8</v>
      </c>
      <c r="H13" s="7" t="s">
        <v>114</v>
      </c>
      <c r="I13" s="7" t="s">
        <v>115</v>
      </c>
      <c r="J13" s="7" t="s">
        <v>16</v>
      </c>
      <c r="K13" s="7">
        <v>9</v>
      </c>
      <c r="L13" s="7">
        <v>26</v>
      </c>
      <c r="M13" s="25">
        <f t="shared" si="0"/>
        <v>35</v>
      </c>
      <c r="N13" s="13" t="s">
        <v>228</v>
      </c>
    </row>
    <row r="14" spans="1:14" ht="94.5" x14ac:dyDescent="0.25">
      <c r="A14" s="13">
        <v>6</v>
      </c>
      <c r="B14" s="12" t="s">
        <v>169</v>
      </c>
      <c r="C14" s="12" t="s">
        <v>77</v>
      </c>
      <c r="D14" s="12" t="s">
        <v>78</v>
      </c>
      <c r="E14" s="20" t="s">
        <v>79</v>
      </c>
      <c r="F14" s="14" t="s">
        <v>80</v>
      </c>
      <c r="G14" s="14">
        <v>8</v>
      </c>
      <c r="H14" s="14" t="s">
        <v>81</v>
      </c>
      <c r="I14" s="14" t="s">
        <v>75</v>
      </c>
      <c r="J14" s="14" t="s">
        <v>79</v>
      </c>
      <c r="K14" s="14">
        <v>4</v>
      </c>
      <c r="L14" s="14">
        <v>26</v>
      </c>
      <c r="M14" s="25">
        <f t="shared" si="0"/>
        <v>30</v>
      </c>
      <c r="N14" s="13" t="s">
        <v>228</v>
      </c>
    </row>
    <row r="15" spans="1:14" ht="94.5" x14ac:dyDescent="0.25">
      <c r="A15" s="13">
        <v>7</v>
      </c>
      <c r="B15" s="12" t="s">
        <v>173</v>
      </c>
      <c r="C15" s="12" t="s">
        <v>53</v>
      </c>
      <c r="D15" s="12" t="s">
        <v>54</v>
      </c>
      <c r="E15" s="20" t="s">
        <v>55</v>
      </c>
      <c r="F15" s="14" t="s">
        <v>32</v>
      </c>
      <c r="G15" s="14" t="s">
        <v>52</v>
      </c>
      <c r="H15" s="14" t="s">
        <v>34</v>
      </c>
      <c r="I15" s="14" t="s">
        <v>35</v>
      </c>
      <c r="J15" s="14" t="s">
        <v>36</v>
      </c>
      <c r="K15" s="14">
        <v>7.5</v>
      </c>
      <c r="L15" s="14">
        <v>22</v>
      </c>
      <c r="M15" s="25">
        <f t="shared" si="0"/>
        <v>29.5</v>
      </c>
      <c r="N15" s="13" t="s">
        <v>228</v>
      </c>
    </row>
    <row r="16" spans="1:14" ht="94.5" x14ac:dyDescent="0.25">
      <c r="A16" s="13">
        <v>8</v>
      </c>
      <c r="B16" s="12" t="s">
        <v>168</v>
      </c>
      <c r="C16" s="12" t="s">
        <v>82</v>
      </c>
      <c r="D16" s="12" t="s">
        <v>73</v>
      </c>
      <c r="E16" s="20" t="s">
        <v>79</v>
      </c>
      <c r="F16" s="14" t="s">
        <v>80</v>
      </c>
      <c r="G16" s="14">
        <v>8</v>
      </c>
      <c r="H16" s="14" t="s">
        <v>81</v>
      </c>
      <c r="I16" s="14" t="s">
        <v>75</v>
      </c>
      <c r="J16" s="14" t="s">
        <v>83</v>
      </c>
      <c r="K16" s="14">
        <v>6</v>
      </c>
      <c r="L16" s="14">
        <v>20.5</v>
      </c>
      <c r="M16" s="25">
        <f t="shared" si="0"/>
        <v>26.5</v>
      </c>
      <c r="N16" s="13" t="s">
        <v>228</v>
      </c>
    </row>
    <row r="17" spans="1:14" ht="94.5" x14ac:dyDescent="0.25">
      <c r="A17" s="13">
        <v>9</v>
      </c>
      <c r="B17" s="12" t="s">
        <v>175</v>
      </c>
      <c r="C17" s="12" t="s">
        <v>22</v>
      </c>
      <c r="D17" s="12" t="s">
        <v>23</v>
      </c>
      <c r="E17" s="20" t="s">
        <v>24</v>
      </c>
      <c r="F17" s="14" t="s">
        <v>28</v>
      </c>
      <c r="G17" s="14">
        <v>8</v>
      </c>
      <c r="H17" s="14" t="s">
        <v>25</v>
      </c>
      <c r="I17" s="14" t="s">
        <v>26</v>
      </c>
      <c r="J17" s="14" t="s">
        <v>27</v>
      </c>
      <c r="K17" s="14">
        <v>13.5</v>
      </c>
      <c r="L17" s="14"/>
      <c r="M17" s="8">
        <f t="shared" si="0"/>
        <v>13.5</v>
      </c>
      <c r="N17" s="13" t="s">
        <v>228</v>
      </c>
    </row>
    <row r="18" spans="1:14" ht="94.5" x14ac:dyDescent="0.25">
      <c r="A18" s="13">
        <v>10</v>
      </c>
      <c r="B18" s="12" t="s">
        <v>172</v>
      </c>
      <c r="C18" s="12" t="s">
        <v>84</v>
      </c>
      <c r="D18" s="12" t="s">
        <v>54</v>
      </c>
      <c r="E18" s="20" t="s">
        <v>51</v>
      </c>
      <c r="F18" s="14" t="s">
        <v>85</v>
      </c>
      <c r="G18" s="14">
        <v>8</v>
      </c>
      <c r="H18" s="14" t="s">
        <v>86</v>
      </c>
      <c r="I18" s="14" t="s">
        <v>87</v>
      </c>
      <c r="J18" s="14" t="s">
        <v>12</v>
      </c>
      <c r="K18" s="14">
        <v>8</v>
      </c>
      <c r="L18" s="14"/>
      <c r="M18" s="25">
        <f t="shared" si="0"/>
        <v>8</v>
      </c>
      <c r="N18" s="13" t="s">
        <v>228</v>
      </c>
    </row>
    <row r="20" spans="1:14" x14ac:dyDescent="0.25">
      <c r="C20" s="37"/>
      <c r="D20" s="5" t="s">
        <v>231</v>
      </c>
    </row>
    <row r="21" spans="1:14" x14ac:dyDescent="0.25">
      <c r="C21" s="37"/>
    </row>
    <row r="22" spans="1:14" x14ac:dyDescent="0.25">
      <c r="C22" s="37"/>
      <c r="F22" s="5" t="s">
        <v>232</v>
      </c>
    </row>
    <row r="23" spans="1:14" x14ac:dyDescent="0.25">
      <c r="C23" s="37"/>
    </row>
    <row r="24" spans="1:14" x14ac:dyDescent="0.25">
      <c r="C24" s="37"/>
      <c r="F24" s="5" t="s">
        <v>233</v>
      </c>
    </row>
    <row r="25" spans="1:14" x14ac:dyDescent="0.25">
      <c r="C25" s="37"/>
    </row>
    <row r="26" spans="1:14" x14ac:dyDescent="0.25">
      <c r="C26" s="37"/>
    </row>
    <row r="27" spans="1:14" x14ac:dyDescent="0.25">
      <c r="C27" s="37"/>
      <c r="F27" s="5" t="s">
        <v>234</v>
      </c>
    </row>
    <row r="28" spans="1:14" x14ac:dyDescent="0.25">
      <c r="C28" s="37"/>
    </row>
    <row r="29" spans="1:14" x14ac:dyDescent="0.25">
      <c r="C29" s="37"/>
      <c r="F29" s="5" t="s">
        <v>235</v>
      </c>
    </row>
    <row r="30" spans="1:14" x14ac:dyDescent="0.25">
      <c r="C30" s="37"/>
    </row>
    <row r="31" spans="1:14" x14ac:dyDescent="0.25">
      <c r="C31" s="37"/>
      <c r="F31" s="5" t="s">
        <v>236</v>
      </c>
    </row>
    <row r="32" spans="1:14" x14ac:dyDescent="0.25">
      <c r="C32" s="37"/>
    </row>
    <row r="33" spans="3:6" x14ac:dyDescent="0.25">
      <c r="C33" s="37"/>
      <c r="F33" s="5" t="s">
        <v>237</v>
      </c>
    </row>
    <row r="34" spans="3:6" x14ac:dyDescent="0.25">
      <c r="C34" s="37"/>
    </row>
    <row r="35" spans="3:6" x14ac:dyDescent="0.25">
      <c r="C35" s="37"/>
    </row>
    <row r="36" spans="3:6" x14ac:dyDescent="0.25">
      <c r="C36" s="37"/>
    </row>
  </sheetData>
  <autoFilter ref="A8:N8">
    <sortState ref="A9:N19">
      <sortCondition descending="1" ref="M8"/>
    </sortState>
  </autoFilter>
  <mergeCells count="4">
    <mergeCell ref="C1:J3"/>
    <mergeCell ref="C4:E4"/>
    <mergeCell ref="F4:N4"/>
    <mergeCell ref="D5:E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70" zoomScaleNormal="70" workbookViewId="0">
      <selection activeCell="C1" sqref="C1:J3"/>
    </sheetView>
  </sheetViews>
  <sheetFormatPr defaultRowHeight="15" x14ac:dyDescent="0.25"/>
  <cols>
    <col min="1" max="1" width="9.140625" style="5"/>
    <col min="2" max="2" width="13.28515625" style="37" customWidth="1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2" width="16.5703125" style="5" customWidth="1"/>
    <col min="13" max="13" width="13.5703125" style="6" customWidth="1"/>
    <col min="14" max="14" width="14.140625" style="5" customWidth="1"/>
  </cols>
  <sheetData>
    <row r="1" spans="1:14" ht="15.75" x14ac:dyDescent="0.25">
      <c r="C1" s="50" t="s">
        <v>241</v>
      </c>
      <c r="D1" s="50"/>
      <c r="E1" s="50"/>
      <c r="F1" s="50"/>
      <c r="G1" s="50"/>
      <c r="H1" s="50"/>
      <c r="I1" s="50"/>
      <c r="J1" s="50"/>
      <c r="K1" s="35"/>
      <c r="L1" s="35"/>
      <c r="M1" s="2"/>
      <c r="N1" s="1"/>
    </row>
    <row r="2" spans="1:14" ht="15.75" x14ac:dyDescent="0.25">
      <c r="C2" s="50"/>
      <c r="D2" s="50"/>
      <c r="E2" s="50"/>
      <c r="F2" s="50"/>
      <c r="G2" s="50"/>
      <c r="H2" s="50"/>
      <c r="I2" s="50"/>
      <c r="J2" s="50"/>
      <c r="K2" s="35"/>
      <c r="L2" s="35"/>
      <c r="M2" s="2"/>
      <c r="N2" s="1"/>
    </row>
    <row r="3" spans="1:14" ht="15.75" x14ac:dyDescent="0.25">
      <c r="C3" s="50"/>
      <c r="D3" s="50"/>
      <c r="E3" s="50"/>
      <c r="F3" s="50"/>
      <c r="G3" s="50"/>
      <c r="H3" s="50"/>
      <c r="I3" s="50"/>
      <c r="J3" s="50"/>
      <c r="K3" s="35"/>
      <c r="L3" s="35"/>
      <c r="M3" s="2"/>
      <c r="N3" s="1"/>
    </row>
    <row r="4" spans="1:14" ht="15.75" x14ac:dyDescent="0.25">
      <c r="C4" s="51"/>
      <c r="D4" s="52"/>
      <c r="E4" s="52"/>
      <c r="F4" s="53"/>
      <c r="G4" s="53"/>
      <c r="H4" s="53"/>
      <c r="I4" s="53"/>
      <c r="J4" s="53"/>
      <c r="K4" s="53"/>
      <c r="L4" s="53"/>
      <c r="M4" s="53"/>
      <c r="N4" s="53"/>
    </row>
    <row r="5" spans="1:14" ht="15.75" x14ac:dyDescent="0.25">
      <c r="C5" s="22" t="s">
        <v>0</v>
      </c>
      <c r="D5" s="54" t="s">
        <v>21</v>
      </c>
      <c r="E5" s="53"/>
      <c r="F5" s="21"/>
      <c r="G5" s="21"/>
      <c r="H5" s="21"/>
      <c r="I5" s="21"/>
      <c r="J5" s="21"/>
      <c r="K5" s="35"/>
      <c r="L5" s="35"/>
      <c r="M5" s="2"/>
      <c r="N5" s="1"/>
    </row>
    <row r="6" spans="1:14" ht="15.75" x14ac:dyDescent="0.25">
      <c r="C6" s="22" t="s">
        <v>1</v>
      </c>
      <c r="D6" s="5" t="s">
        <v>222</v>
      </c>
      <c r="E6" s="5" t="s">
        <v>223</v>
      </c>
      <c r="F6" s="5" t="s">
        <v>224</v>
      </c>
      <c r="G6" s="1"/>
      <c r="H6" s="1"/>
      <c r="I6" s="1"/>
      <c r="J6" s="1"/>
      <c r="K6" s="1"/>
      <c r="L6" s="1"/>
      <c r="M6" s="2"/>
      <c r="N6" s="1"/>
    </row>
    <row r="7" spans="1:14" ht="15.75" x14ac:dyDescent="0.25">
      <c r="C7" s="22"/>
      <c r="E7" s="21"/>
    </row>
    <row r="8" spans="1:14" ht="47.25" x14ac:dyDescent="0.25">
      <c r="A8" s="15" t="s">
        <v>13</v>
      </c>
      <c r="B8" s="38" t="s">
        <v>17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2</v>
      </c>
      <c r="I8" s="9" t="s">
        <v>3</v>
      </c>
      <c r="J8" s="9" t="s">
        <v>7</v>
      </c>
      <c r="K8" s="9" t="s">
        <v>165</v>
      </c>
      <c r="L8" s="9" t="s">
        <v>166</v>
      </c>
      <c r="M8" s="9" t="s">
        <v>8</v>
      </c>
      <c r="N8" s="10" t="s">
        <v>14</v>
      </c>
    </row>
    <row r="9" spans="1:14" ht="94.5" x14ac:dyDescent="0.25">
      <c r="A9" s="13">
        <v>1</v>
      </c>
      <c r="B9" s="39" t="s">
        <v>213</v>
      </c>
      <c r="C9" s="11" t="s">
        <v>157</v>
      </c>
      <c r="D9" s="8" t="s">
        <v>102</v>
      </c>
      <c r="E9" s="8" t="s">
        <v>90</v>
      </c>
      <c r="F9" s="11" t="s">
        <v>146</v>
      </c>
      <c r="G9" s="11">
        <v>10</v>
      </c>
      <c r="H9" s="11" t="s">
        <v>152</v>
      </c>
      <c r="I9" s="11" t="s">
        <v>9</v>
      </c>
      <c r="J9" s="11" t="s">
        <v>149</v>
      </c>
      <c r="K9" s="11">
        <v>16</v>
      </c>
      <c r="L9" s="11">
        <v>40</v>
      </c>
      <c r="M9" s="25">
        <f t="shared" ref="M9:M25" si="0">SUM(K9:L9)</f>
        <v>56</v>
      </c>
      <c r="N9" s="25" t="s">
        <v>225</v>
      </c>
    </row>
    <row r="10" spans="1:14" ht="94.5" x14ac:dyDescent="0.25">
      <c r="A10" s="13">
        <v>2</v>
      </c>
      <c r="B10" s="39" t="s">
        <v>210</v>
      </c>
      <c r="C10" s="36" t="s">
        <v>158</v>
      </c>
      <c r="D10" s="36" t="s">
        <v>71</v>
      </c>
      <c r="E10" s="36" t="s">
        <v>79</v>
      </c>
      <c r="F10" s="11" t="s">
        <v>146</v>
      </c>
      <c r="G10" s="11">
        <v>11</v>
      </c>
      <c r="H10" s="11" t="s">
        <v>152</v>
      </c>
      <c r="I10" s="11" t="s">
        <v>9</v>
      </c>
      <c r="J10" s="11" t="s">
        <v>149</v>
      </c>
      <c r="K10" s="11">
        <v>17</v>
      </c>
      <c r="L10" s="11">
        <v>38.5</v>
      </c>
      <c r="M10" s="25">
        <f t="shared" si="0"/>
        <v>55.5</v>
      </c>
      <c r="N10" s="36" t="s">
        <v>230</v>
      </c>
    </row>
    <row r="11" spans="1:14" ht="94.5" x14ac:dyDescent="0.25">
      <c r="A11" s="12">
        <v>3</v>
      </c>
      <c r="B11" s="39" t="s">
        <v>198</v>
      </c>
      <c r="C11" s="11" t="s">
        <v>64</v>
      </c>
      <c r="D11" s="11" t="s">
        <v>65</v>
      </c>
      <c r="E11" s="11" t="s">
        <v>16</v>
      </c>
      <c r="F11" s="11" t="s">
        <v>58</v>
      </c>
      <c r="G11" s="8" t="s">
        <v>59</v>
      </c>
      <c r="H11" s="12" t="s">
        <v>34</v>
      </c>
      <c r="I11" s="11" t="s">
        <v>35</v>
      </c>
      <c r="J11" s="11" t="s">
        <v>36</v>
      </c>
      <c r="K11" s="11">
        <v>17</v>
      </c>
      <c r="L11" s="11">
        <v>38</v>
      </c>
      <c r="M11" s="11">
        <f t="shared" si="0"/>
        <v>55</v>
      </c>
      <c r="N11" s="36" t="s">
        <v>230</v>
      </c>
    </row>
    <row r="12" spans="1:14" ht="78.75" x14ac:dyDescent="0.25">
      <c r="A12" s="13">
        <v>4</v>
      </c>
      <c r="B12" s="39" t="s">
        <v>212</v>
      </c>
      <c r="C12" s="12" t="s">
        <v>135</v>
      </c>
      <c r="D12" s="12" t="s">
        <v>136</v>
      </c>
      <c r="E12" s="12" t="s">
        <v>51</v>
      </c>
      <c r="F12" s="26" t="s">
        <v>113</v>
      </c>
      <c r="G12" s="12">
        <v>9</v>
      </c>
      <c r="H12" s="12" t="s">
        <v>114</v>
      </c>
      <c r="I12" s="12" t="s">
        <v>115</v>
      </c>
      <c r="J12" s="12" t="s">
        <v>16</v>
      </c>
      <c r="K12" s="12">
        <v>22</v>
      </c>
      <c r="L12" s="12">
        <v>31</v>
      </c>
      <c r="M12" s="25">
        <f t="shared" si="0"/>
        <v>53</v>
      </c>
      <c r="N12" s="36" t="s">
        <v>230</v>
      </c>
    </row>
    <row r="13" spans="1:14" ht="78.75" x14ac:dyDescent="0.25">
      <c r="A13" s="13">
        <v>5</v>
      </c>
      <c r="B13" s="39" t="s">
        <v>211</v>
      </c>
      <c r="C13" s="12" t="s">
        <v>138</v>
      </c>
      <c r="D13" s="12" t="s">
        <v>139</v>
      </c>
      <c r="E13" s="12" t="s">
        <v>24</v>
      </c>
      <c r="F13" s="26" t="s">
        <v>113</v>
      </c>
      <c r="G13" s="12">
        <v>9</v>
      </c>
      <c r="H13" s="12" t="s">
        <v>114</v>
      </c>
      <c r="I13" s="12" t="s">
        <v>115</v>
      </c>
      <c r="J13" s="12" t="s">
        <v>16</v>
      </c>
      <c r="K13" s="12">
        <v>22</v>
      </c>
      <c r="L13" s="12">
        <v>31</v>
      </c>
      <c r="M13" s="25">
        <f t="shared" si="0"/>
        <v>53</v>
      </c>
      <c r="N13" s="36" t="s">
        <v>230</v>
      </c>
    </row>
    <row r="14" spans="1:14" ht="94.5" x14ac:dyDescent="0.25">
      <c r="A14" s="12">
        <v>6</v>
      </c>
      <c r="B14" s="39" t="s">
        <v>197</v>
      </c>
      <c r="C14" s="11" t="s">
        <v>56</v>
      </c>
      <c r="D14" s="11" t="s">
        <v>57</v>
      </c>
      <c r="E14" s="11" t="s">
        <v>16</v>
      </c>
      <c r="F14" s="11" t="s">
        <v>58</v>
      </c>
      <c r="G14" s="8" t="s">
        <v>59</v>
      </c>
      <c r="H14" s="12" t="s">
        <v>34</v>
      </c>
      <c r="I14" s="11" t="s">
        <v>35</v>
      </c>
      <c r="J14" s="11" t="s">
        <v>36</v>
      </c>
      <c r="K14" s="11">
        <v>15</v>
      </c>
      <c r="L14" s="11">
        <v>37</v>
      </c>
      <c r="M14" s="11">
        <f t="shared" si="0"/>
        <v>52</v>
      </c>
      <c r="N14" s="36" t="s">
        <v>230</v>
      </c>
    </row>
    <row r="15" spans="1:14" ht="94.5" x14ac:dyDescent="0.25">
      <c r="A15" s="13">
        <v>7</v>
      </c>
      <c r="B15" s="39" t="s">
        <v>202</v>
      </c>
      <c r="C15" s="11" t="s">
        <v>60</v>
      </c>
      <c r="D15" s="11" t="s">
        <v>15</v>
      </c>
      <c r="E15" s="11" t="s">
        <v>61</v>
      </c>
      <c r="F15" s="11" t="s">
        <v>58</v>
      </c>
      <c r="G15" s="8" t="s">
        <v>59</v>
      </c>
      <c r="H15" s="12" t="s">
        <v>34</v>
      </c>
      <c r="I15" s="11" t="s">
        <v>35</v>
      </c>
      <c r="J15" s="11" t="s">
        <v>36</v>
      </c>
      <c r="K15" s="11">
        <v>19</v>
      </c>
      <c r="L15" s="11">
        <v>32</v>
      </c>
      <c r="M15" s="11">
        <f t="shared" si="0"/>
        <v>51</v>
      </c>
      <c r="N15" s="36" t="s">
        <v>227</v>
      </c>
    </row>
    <row r="16" spans="1:14" ht="94.5" x14ac:dyDescent="0.25">
      <c r="A16" s="42">
        <v>8</v>
      </c>
      <c r="B16" s="43" t="s">
        <v>201</v>
      </c>
      <c r="C16" s="44" t="s">
        <v>62</v>
      </c>
      <c r="D16" s="44" t="s">
        <v>63</v>
      </c>
      <c r="E16" s="44" t="s">
        <v>24</v>
      </c>
      <c r="F16" s="44" t="s">
        <v>58</v>
      </c>
      <c r="G16" s="45" t="s">
        <v>59</v>
      </c>
      <c r="H16" s="46" t="s">
        <v>34</v>
      </c>
      <c r="I16" s="44" t="s">
        <v>35</v>
      </c>
      <c r="J16" s="44" t="s">
        <v>36</v>
      </c>
      <c r="K16" s="44">
        <v>17.5</v>
      </c>
      <c r="L16" s="44">
        <v>33</v>
      </c>
      <c r="M16" s="44">
        <f t="shared" si="0"/>
        <v>50.5</v>
      </c>
      <c r="N16" s="8" t="s">
        <v>228</v>
      </c>
    </row>
    <row r="17" spans="1:14" ht="94.5" x14ac:dyDescent="0.25">
      <c r="A17" s="12">
        <v>9</v>
      </c>
      <c r="B17" s="39" t="s">
        <v>204</v>
      </c>
      <c r="C17" s="11" t="s">
        <v>153</v>
      </c>
      <c r="D17" s="8" t="s">
        <v>154</v>
      </c>
      <c r="E17" s="12" t="s">
        <v>155</v>
      </c>
      <c r="F17" s="11" t="s">
        <v>146</v>
      </c>
      <c r="G17" s="11">
        <v>9</v>
      </c>
      <c r="H17" s="11" t="s">
        <v>152</v>
      </c>
      <c r="I17" s="11" t="s">
        <v>9</v>
      </c>
      <c r="J17" s="11" t="s">
        <v>149</v>
      </c>
      <c r="K17" s="11">
        <v>13</v>
      </c>
      <c r="L17" s="11">
        <v>25</v>
      </c>
      <c r="M17" s="25">
        <f t="shared" si="0"/>
        <v>38</v>
      </c>
      <c r="N17" s="8" t="s">
        <v>228</v>
      </c>
    </row>
    <row r="18" spans="1:14" ht="94.5" x14ac:dyDescent="0.25">
      <c r="A18" s="13">
        <v>10</v>
      </c>
      <c r="B18" s="39" t="s">
        <v>205</v>
      </c>
      <c r="C18" s="11" t="s">
        <v>156</v>
      </c>
      <c r="D18" s="8" t="s">
        <v>73</v>
      </c>
      <c r="E18" s="12" t="s">
        <v>76</v>
      </c>
      <c r="F18" s="11" t="s">
        <v>146</v>
      </c>
      <c r="G18" s="11">
        <v>9</v>
      </c>
      <c r="H18" s="11" t="s">
        <v>152</v>
      </c>
      <c r="I18" s="11" t="s">
        <v>9</v>
      </c>
      <c r="J18" s="11" t="s">
        <v>149</v>
      </c>
      <c r="K18" s="11">
        <v>12</v>
      </c>
      <c r="L18" s="11">
        <v>21.5</v>
      </c>
      <c r="M18" s="25">
        <f t="shared" si="0"/>
        <v>33.5</v>
      </c>
      <c r="N18" s="8" t="s">
        <v>228</v>
      </c>
    </row>
    <row r="19" spans="1:14" ht="94.5" x14ac:dyDescent="0.25">
      <c r="A19" s="13">
        <v>11</v>
      </c>
      <c r="B19" s="39" t="s">
        <v>203</v>
      </c>
      <c r="C19" s="11" t="s">
        <v>151</v>
      </c>
      <c r="D19" s="8" t="s">
        <v>126</v>
      </c>
      <c r="E19" s="12" t="s">
        <v>140</v>
      </c>
      <c r="F19" s="11" t="s">
        <v>146</v>
      </c>
      <c r="G19" s="11">
        <v>9</v>
      </c>
      <c r="H19" s="11" t="s">
        <v>152</v>
      </c>
      <c r="I19" s="11" t="s">
        <v>9</v>
      </c>
      <c r="J19" s="11" t="s">
        <v>149</v>
      </c>
      <c r="K19" s="11">
        <v>10</v>
      </c>
      <c r="L19" s="11">
        <v>13.5</v>
      </c>
      <c r="M19" s="25">
        <f t="shared" si="0"/>
        <v>23.5</v>
      </c>
      <c r="N19" s="8" t="s">
        <v>228</v>
      </c>
    </row>
    <row r="20" spans="1:14" ht="78.75" x14ac:dyDescent="0.25">
      <c r="A20" s="12">
        <v>12</v>
      </c>
      <c r="B20" s="39" t="s">
        <v>208</v>
      </c>
      <c r="C20" s="11" t="s">
        <v>127</v>
      </c>
      <c r="D20" s="8" t="s">
        <v>128</v>
      </c>
      <c r="E20" s="12" t="s">
        <v>129</v>
      </c>
      <c r="F20" s="26" t="s">
        <v>113</v>
      </c>
      <c r="G20" s="12">
        <v>9</v>
      </c>
      <c r="H20" s="12" t="s">
        <v>114</v>
      </c>
      <c r="I20" s="12" t="s">
        <v>115</v>
      </c>
      <c r="J20" s="12" t="s">
        <v>16</v>
      </c>
      <c r="K20" s="12">
        <v>11</v>
      </c>
      <c r="L20" s="12">
        <v>11.5</v>
      </c>
      <c r="M20" s="25">
        <f t="shared" si="0"/>
        <v>22.5</v>
      </c>
      <c r="N20" s="8" t="s">
        <v>228</v>
      </c>
    </row>
    <row r="21" spans="1:14" ht="78.75" x14ac:dyDescent="0.25">
      <c r="A21" s="13">
        <v>13</v>
      </c>
      <c r="B21" s="39" t="s">
        <v>207</v>
      </c>
      <c r="C21" s="11" t="s">
        <v>137</v>
      </c>
      <c r="D21" s="7" t="s">
        <v>54</v>
      </c>
      <c r="E21" s="7" t="s">
        <v>16</v>
      </c>
      <c r="F21" s="26" t="s">
        <v>113</v>
      </c>
      <c r="G21" s="12">
        <v>9</v>
      </c>
      <c r="H21" s="12" t="s">
        <v>114</v>
      </c>
      <c r="I21" s="12" t="s">
        <v>115</v>
      </c>
      <c r="J21" s="12" t="s">
        <v>16</v>
      </c>
      <c r="K21" s="12">
        <v>15.5</v>
      </c>
      <c r="L21" s="12"/>
      <c r="M21" s="25">
        <f t="shared" si="0"/>
        <v>15.5</v>
      </c>
      <c r="N21" s="8" t="s">
        <v>228</v>
      </c>
    </row>
    <row r="22" spans="1:14" ht="78.75" x14ac:dyDescent="0.25">
      <c r="A22" s="13">
        <v>14</v>
      </c>
      <c r="B22" s="39" t="s">
        <v>206</v>
      </c>
      <c r="C22" s="12" t="s">
        <v>133</v>
      </c>
      <c r="D22" s="12" t="s">
        <v>134</v>
      </c>
      <c r="E22" s="12" t="s">
        <v>24</v>
      </c>
      <c r="F22" s="26" t="s">
        <v>113</v>
      </c>
      <c r="G22" s="12">
        <v>9</v>
      </c>
      <c r="H22" s="12" t="s">
        <v>114</v>
      </c>
      <c r="I22" s="12" t="s">
        <v>115</v>
      </c>
      <c r="J22" s="12" t="s">
        <v>16</v>
      </c>
      <c r="K22" s="12">
        <v>12.5</v>
      </c>
      <c r="L22" s="12"/>
      <c r="M22" s="25">
        <f t="shared" si="0"/>
        <v>12.5</v>
      </c>
      <c r="N22" s="8" t="s">
        <v>228</v>
      </c>
    </row>
    <row r="23" spans="1:14" ht="94.5" x14ac:dyDescent="0.25">
      <c r="A23" s="12">
        <v>15</v>
      </c>
      <c r="B23" s="39" t="s">
        <v>199</v>
      </c>
      <c r="C23" s="12" t="s">
        <v>66</v>
      </c>
      <c r="D23" s="12" t="s">
        <v>67</v>
      </c>
      <c r="E23" s="12" t="s">
        <v>51</v>
      </c>
      <c r="F23" s="26" t="s">
        <v>68</v>
      </c>
      <c r="G23" s="7">
        <v>9</v>
      </c>
      <c r="H23" s="7" t="s">
        <v>69</v>
      </c>
      <c r="I23" s="7" t="s">
        <v>35</v>
      </c>
      <c r="J23" s="7" t="s">
        <v>70</v>
      </c>
      <c r="K23" s="7">
        <v>12</v>
      </c>
      <c r="L23" s="7"/>
      <c r="M23" s="25">
        <f t="shared" si="0"/>
        <v>12</v>
      </c>
      <c r="N23" s="8" t="s">
        <v>228</v>
      </c>
    </row>
    <row r="24" spans="1:14" ht="78.75" x14ac:dyDescent="0.25">
      <c r="A24" s="13">
        <v>16</v>
      </c>
      <c r="B24" s="39" t="s">
        <v>209</v>
      </c>
      <c r="C24" s="7" t="s">
        <v>130</v>
      </c>
      <c r="D24" s="7" t="s">
        <v>131</v>
      </c>
      <c r="E24" s="7" t="s">
        <v>132</v>
      </c>
      <c r="F24" s="26" t="s">
        <v>113</v>
      </c>
      <c r="G24" s="12">
        <v>9</v>
      </c>
      <c r="H24" s="12" t="s">
        <v>114</v>
      </c>
      <c r="I24" s="12" t="s">
        <v>115</v>
      </c>
      <c r="J24" s="12" t="s">
        <v>16</v>
      </c>
      <c r="K24" s="12">
        <v>12</v>
      </c>
      <c r="L24" s="12"/>
      <c r="M24" s="25">
        <f t="shared" si="0"/>
        <v>12</v>
      </c>
      <c r="N24" s="8" t="s">
        <v>228</v>
      </c>
    </row>
    <row r="25" spans="1:14" ht="94.5" x14ac:dyDescent="0.25">
      <c r="A25" s="13">
        <v>17</v>
      </c>
      <c r="B25" s="39" t="s">
        <v>200</v>
      </c>
      <c r="C25" s="12" t="s">
        <v>72</v>
      </c>
      <c r="D25" s="12" t="s">
        <v>73</v>
      </c>
      <c r="E25" s="12" t="s">
        <v>74</v>
      </c>
      <c r="F25" s="26" t="s">
        <v>68</v>
      </c>
      <c r="G25" s="7">
        <v>9</v>
      </c>
      <c r="H25" s="7" t="s">
        <v>69</v>
      </c>
      <c r="I25" s="7" t="s">
        <v>35</v>
      </c>
      <c r="J25" s="7" t="s">
        <v>70</v>
      </c>
      <c r="K25" s="7">
        <v>11</v>
      </c>
      <c r="L25" s="7"/>
      <c r="M25" s="25">
        <f t="shared" si="0"/>
        <v>11</v>
      </c>
      <c r="N25" s="8" t="s">
        <v>228</v>
      </c>
    </row>
    <row r="27" spans="1:14" x14ac:dyDescent="0.25">
      <c r="C27" s="5" t="s">
        <v>231</v>
      </c>
    </row>
    <row r="29" spans="1:14" x14ac:dyDescent="0.25">
      <c r="E29" s="5" t="s">
        <v>232</v>
      </c>
    </row>
    <row r="31" spans="1:14" x14ac:dyDescent="0.25">
      <c r="E31" s="5" t="s">
        <v>233</v>
      </c>
    </row>
    <row r="34" spans="5:5" x14ac:dyDescent="0.25">
      <c r="E34" s="5" t="s">
        <v>234</v>
      </c>
    </row>
    <row r="36" spans="5:5" x14ac:dyDescent="0.25">
      <c r="E36" s="5" t="s">
        <v>235</v>
      </c>
    </row>
    <row r="38" spans="5:5" x14ac:dyDescent="0.25">
      <c r="E38" s="5" t="s">
        <v>236</v>
      </c>
    </row>
    <row r="40" spans="5:5" x14ac:dyDescent="0.25">
      <c r="E40" s="5" t="s">
        <v>237</v>
      </c>
    </row>
  </sheetData>
  <autoFilter ref="A8:N8">
    <sortState ref="A9:N29">
      <sortCondition descending="1" ref="M8"/>
    </sortState>
  </autoFilter>
  <mergeCells count="4">
    <mergeCell ref="C1:J3"/>
    <mergeCell ref="C4:E4"/>
    <mergeCell ref="F4:N4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70" zoomScaleNormal="70" workbookViewId="0">
      <selection activeCell="C1" sqref="C1:J3"/>
    </sheetView>
  </sheetViews>
  <sheetFormatPr defaultRowHeight="15" x14ac:dyDescent="0.25"/>
  <cols>
    <col min="1" max="1" width="7.5703125" style="5" customWidth="1"/>
    <col min="2" max="2" width="11.5703125" style="5" customWidth="1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2" width="16.5703125" style="5" customWidth="1"/>
    <col min="13" max="13" width="13.5703125" style="6" customWidth="1"/>
    <col min="14" max="14" width="16.42578125" style="5" customWidth="1"/>
  </cols>
  <sheetData>
    <row r="1" spans="1:14" ht="15.75" customHeight="1" x14ac:dyDescent="0.25">
      <c r="C1" s="50" t="s">
        <v>242</v>
      </c>
      <c r="D1" s="50"/>
      <c r="E1" s="50"/>
      <c r="F1" s="50"/>
      <c r="G1" s="50"/>
      <c r="H1" s="50"/>
      <c r="I1" s="50"/>
      <c r="J1" s="50"/>
      <c r="K1" s="35"/>
      <c r="L1" s="35"/>
      <c r="M1" s="2"/>
      <c r="N1" s="1"/>
    </row>
    <row r="2" spans="1:14" ht="15.75" x14ac:dyDescent="0.25">
      <c r="C2" s="50"/>
      <c r="D2" s="50"/>
      <c r="E2" s="50"/>
      <c r="F2" s="50"/>
      <c r="G2" s="50"/>
      <c r="H2" s="50"/>
      <c r="I2" s="50"/>
      <c r="J2" s="50"/>
      <c r="K2" s="35"/>
      <c r="L2" s="35"/>
      <c r="M2" s="2"/>
      <c r="N2" s="1"/>
    </row>
    <row r="3" spans="1:14" ht="15" customHeight="1" x14ac:dyDescent="0.25">
      <c r="C3" s="50"/>
      <c r="D3" s="50"/>
      <c r="E3" s="50"/>
      <c r="F3" s="50"/>
      <c r="G3" s="50"/>
      <c r="H3" s="50"/>
      <c r="I3" s="50"/>
      <c r="J3" s="50"/>
      <c r="K3" s="35"/>
      <c r="L3" s="35"/>
      <c r="M3" s="2"/>
      <c r="N3" s="1"/>
    </row>
    <row r="4" spans="1:14" ht="15.75" x14ac:dyDescent="0.25">
      <c r="C4" s="51"/>
      <c r="D4" s="52"/>
      <c r="E4" s="52"/>
      <c r="F4" s="53"/>
      <c r="G4" s="53"/>
      <c r="H4" s="53"/>
      <c r="I4" s="53"/>
      <c r="J4" s="53"/>
      <c r="K4" s="53"/>
      <c r="L4" s="53"/>
      <c r="M4" s="53"/>
      <c r="N4" s="53"/>
    </row>
    <row r="5" spans="1:14" ht="15.75" customHeight="1" x14ac:dyDescent="0.25">
      <c r="C5" s="3" t="s">
        <v>0</v>
      </c>
      <c r="D5" s="54" t="s">
        <v>21</v>
      </c>
      <c r="E5" s="53"/>
      <c r="F5" s="4"/>
      <c r="G5" s="4"/>
      <c r="H5" s="4"/>
      <c r="I5" s="4"/>
      <c r="J5" s="4"/>
      <c r="K5" s="35"/>
      <c r="L5" s="35"/>
      <c r="M5" s="2"/>
      <c r="N5" s="1"/>
    </row>
    <row r="6" spans="1:14" ht="15.75" customHeight="1" x14ac:dyDescent="0.25">
      <c r="C6" s="3" t="s">
        <v>1</v>
      </c>
      <c r="D6" s="5" t="s">
        <v>222</v>
      </c>
      <c r="E6" s="5" t="s">
        <v>223</v>
      </c>
      <c r="F6" s="5" t="s">
        <v>224</v>
      </c>
      <c r="G6" s="1"/>
      <c r="H6" s="1"/>
      <c r="I6" s="1"/>
      <c r="J6" s="1"/>
      <c r="K6" s="1"/>
      <c r="L6" s="1"/>
      <c r="M6" s="2"/>
      <c r="N6" s="1"/>
    </row>
    <row r="7" spans="1:14" ht="16.5" customHeight="1" x14ac:dyDescent="0.25">
      <c r="C7" s="3"/>
      <c r="E7" s="4"/>
    </row>
    <row r="8" spans="1:14" ht="47.25" x14ac:dyDescent="0.25">
      <c r="A8" s="15" t="s">
        <v>13</v>
      </c>
      <c r="B8" s="15" t="s">
        <v>17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2</v>
      </c>
      <c r="I8" s="9" t="s">
        <v>3</v>
      </c>
      <c r="J8" s="9" t="s">
        <v>7</v>
      </c>
      <c r="K8" s="9" t="s">
        <v>165</v>
      </c>
      <c r="L8" s="9" t="s">
        <v>166</v>
      </c>
      <c r="M8" s="9" t="s">
        <v>8</v>
      </c>
      <c r="N8" s="10" t="s">
        <v>14</v>
      </c>
    </row>
    <row r="9" spans="1:14" ht="94.5" x14ac:dyDescent="0.25">
      <c r="A9" s="13">
        <v>1</v>
      </c>
      <c r="B9" s="40" t="s">
        <v>214</v>
      </c>
      <c r="C9" s="7" t="s">
        <v>159</v>
      </c>
      <c r="D9" s="12" t="s">
        <v>160</v>
      </c>
      <c r="E9" s="12" t="s">
        <v>161</v>
      </c>
      <c r="F9" s="11" t="s">
        <v>146</v>
      </c>
      <c r="G9" s="8">
        <v>10</v>
      </c>
      <c r="H9" s="11" t="s">
        <v>152</v>
      </c>
      <c r="I9" s="11" t="s">
        <v>9</v>
      </c>
      <c r="J9" s="11" t="s">
        <v>149</v>
      </c>
      <c r="K9" s="11">
        <v>17</v>
      </c>
      <c r="L9" s="11">
        <v>40</v>
      </c>
      <c r="M9" s="25">
        <f>SUM(K9:L9)</f>
        <v>57</v>
      </c>
      <c r="N9" s="36" t="s">
        <v>225</v>
      </c>
    </row>
    <row r="10" spans="1:14" ht="63" x14ac:dyDescent="0.25">
      <c r="A10" s="13">
        <v>2</v>
      </c>
      <c r="B10" s="40" t="s">
        <v>217</v>
      </c>
      <c r="C10" s="26" t="s">
        <v>69</v>
      </c>
      <c r="D10" s="26" t="s">
        <v>73</v>
      </c>
      <c r="E10" s="26" t="s">
        <v>140</v>
      </c>
      <c r="F10" s="26" t="s">
        <v>141</v>
      </c>
      <c r="G10" s="26">
        <v>10</v>
      </c>
      <c r="H10" s="26" t="s">
        <v>114</v>
      </c>
      <c r="I10" s="26" t="s">
        <v>115</v>
      </c>
      <c r="J10" s="26" t="s">
        <v>16</v>
      </c>
      <c r="K10" s="26">
        <v>24.5</v>
      </c>
      <c r="L10" s="26">
        <v>30.5</v>
      </c>
      <c r="M10" s="25">
        <f>SUM(K10:L10)</f>
        <v>55</v>
      </c>
      <c r="N10" s="36" t="s">
        <v>227</v>
      </c>
    </row>
    <row r="11" spans="1:14" ht="110.25" x14ac:dyDescent="0.25">
      <c r="A11" s="13">
        <v>3</v>
      </c>
      <c r="B11" s="40" t="s">
        <v>218</v>
      </c>
      <c r="C11" s="11" t="s">
        <v>108</v>
      </c>
      <c r="D11" s="14" t="s">
        <v>15</v>
      </c>
      <c r="E11" s="14" t="s">
        <v>109</v>
      </c>
      <c r="F11" s="14" t="s">
        <v>110</v>
      </c>
      <c r="G11" s="14">
        <v>10</v>
      </c>
      <c r="H11" s="14" t="s">
        <v>92</v>
      </c>
      <c r="I11" s="14" t="s">
        <v>93</v>
      </c>
      <c r="J11" s="14" t="s">
        <v>61</v>
      </c>
      <c r="K11" s="14">
        <v>23</v>
      </c>
      <c r="L11" s="14">
        <v>31</v>
      </c>
      <c r="M11" s="25">
        <f>SUM(K11:L11)</f>
        <v>54</v>
      </c>
      <c r="N11" s="36" t="s">
        <v>240</v>
      </c>
    </row>
    <row r="12" spans="1:14" ht="63" x14ac:dyDescent="0.25">
      <c r="A12" s="13">
        <v>4</v>
      </c>
      <c r="B12" s="40" t="s">
        <v>216</v>
      </c>
      <c r="C12" s="26" t="s">
        <v>142</v>
      </c>
      <c r="D12" s="26" t="s">
        <v>143</v>
      </c>
      <c r="E12" s="26" t="s">
        <v>140</v>
      </c>
      <c r="F12" s="26" t="s">
        <v>141</v>
      </c>
      <c r="G12" s="26">
        <v>10</v>
      </c>
      <c r="H12" s="26" t="s">
        <v>114</v>
      </c>
      <c r="I12" s="26" t="s">
        <v>115</v>
      </c>
      <c r="J12" s="26" t="s">
        <v>16</v>
      </c>
      <c r="K12" s="26">
        <v>7</v>
      </c>
      <c r="L12" s="26">
        <v>26</v>
      </c>
      <c r="M12" s="25">
        <f>SUM(K12:L12)</f>
        <v>33</v>
      </c>
      <c r="N12" s="36" t="s">
        <v>228</v>
      </c>
    </row>
    <row r="13" spans="1:14" ht="110.25" x14ac:dyDescent="0.25">
      <c r="A13" s="16">
        <v>5</v>
      </c>
      <c r="B13" s="40" t="s">
        <v>215</v>
      </c>
      <c r="C13" s="7" t="s">
        <v>20</v>
      </c>
      <c r="D13" s="12" t="s">
        <v>18</v>
      </c>
      <c r="E13" s="12" t="s">
        <v>19</v>
      </c>
      <c r="F13" s="11" t="s">
        <v>10</v>
      </c>
      <c r="G13" s="8">
        <v>10</v>
      </c>
      <c r="H13" s="11" t="s">
        <v>11</v>
      </c>
      <c r="I13" s="11" t="s">
        <v>9</v>
      </c>
      <c r="J13" s="11" t="s">
        <v>12</v>
      </c>
      <c r="K13" s="11">
        <v>10</v>
      </c>
      <c r="L13" s="11"/>
      <c r="M13" s="17">
        <f>SUM(K13:L13)</f>
        <v>10</v>
      </c>
      <c r="N13" s="36" t="s">
        <v>228</v>
      </c>
    </row>
    <row r="15" spans="1:14" x14ac:dyDescent="0.25">
      <c r="B15" s="37"/>
      <c r="C15" s="5" t="s">
        <v>231</v>
      </c>
    </row>
    <row r="16" spans="1:14" x14ac:dyDescent="0.25">
      <c r="B16" s="37"/>
    </row>
    <row r="17" spans="2:5" x14ac:dyDescent="0.25">
      <c r="B17" s="37"/>
      <c r="E17" s="5" t="s">
        <v>232</v>
      </c>
    </row>
    <row r="18" spans="2:5" x14ac:dyDescent="0.25">
      <c r="B18" s="37"/>
    </row>
    <row r="19" spans="2:5" x14ac:dyDescent="0.25">
      <c r="B19" s="37"/>
      <c r="E19" s="5" t="s">
        <v>233</v>
      </c>
    </row>
    <row r="20" spans="2:5" x14ac:dyDescent="0.25">
      <c r="B20" s="37"/>
    </row>
    <row r="21" spans="2:5" x14ac:dyDescent="0.25">
      <c r="B21" s="37"/>
    </row>
    <row r="22" spans="2:5" x14ac:dyDescent="0.25">
      <c r="B22" s="37"/>
      <c r="E22" s="5" t="s">
        <v>234</v>
      </c>
    </row>
    <row r="23" spans="2:5" x14ac:dyDescent="0.25">
      <c r="B23" s="37"/>
    </row>
    <row r="24" spans="2:5" x14ac:dyDescent="0.25">
      <c r="B24" s="37"/>
      <c r="E24" s="5" t="s">
        <v>235</v>
      </c>
    </row>
    <row r="25" spans="2:5" x14ac:dyDescent="0.25">
      <c r="B25" s="37"/>
    </row>
    <row r="26" spans="2:5" x14ac:dyDescent="0.25">
      <c r="B26" s="37"/>
      <c r="E26" s="5" t="s">
        <v>236</v>
      </c>
    </row>
    <row r="27" spans="2:5" x14ac:dyDescent="0.25">
      <c r="B27" s="37"/>
    </row>
    <row r="28" spans="2:5" x14ac:dyDescent="0.25">
      <c r="B28" s="37"/>
      <c r="E28" s="5" t="s">
        <v>237</v>
      </c>
    </row>
    <row r="29" spans="2:5" x14ac:dyDescent="0.25">
      <c r="B29" s="37"/>
    </row>
    <row r="30" spans="2:5" x14ac:dyDescent="0.25">
      <c r="B30" s="37"/>
    </row>
    <row r="31" spans="2:5" x14ac:dyDescent="0.25">
      <c r="B31" s="37"/>
    </row>
  </sheetData>
  <autoFilter ref="A8:N8">
    <sortState ref="A9:N13">
      <sortCondition descending="1" ref="M8"/>
    </sortState>
  </autoFilter>
  <mergeCells count="4">
    <mergeCell ref="C1:J3"/>
    <mergeCell ref="C4:E4"/>
    <mergeCell ref="F4:N4"/>
    <mergeCell ref="D5:E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70" zoomScaleNormal="70" workbookViewId="0">
      <selection activeCell="J22" sqref="J22"/>
    </sheetView>
  </sheetViews>
  <sheetFormatPr defaultRowHeight="15" x14ac:dyDescent="0.25"/>
  <cols>
    <col min="1" max="1" width="9.140625" style="5"/>
    <col min="2" max="2" width="10.42578125" style="5" customWidth="1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2" width="16.5703125" style="5" customWidth="1"/>
    <col min="13" max="13" width="13.5703125" style="6" customWidth="1"/>
    <col min="14" max="14" width="16.140625" style="5" customWidth="1"/>
  </cols>
  <sheetData>
    <row r="1" spans="1:14" ht="15.75" customHeight="1" x14ac:dyDescent="0.25">
      <c r="C1" s="50" t="s">
        <v>242</v>
      </c>
      <c r="D1" s="50"/>
      <c r="E1" s="50"/>
      <c r="F1" s="50"/>
      <c r="G1" s="50"/>
      <c r="H1" s="50"/>
      <c r="I1" s="50"/>
      <c r="J1" s="50"/>
      <c r="K1" s="35"/>
      <c r="L1" s="35"/>
      <c r="M1" s="2"/>
      <c r="N1" s="1"/>
    </row>
    <row r="2" spans="1:14" ht="15.75" x14ac:dyDescent="0.25">
      <c r="C2" s="50"/>
      <c r="D2" s="50"/>
      <c r="E2" s="50"/>
      <c r="F2" s="50"/>
      <c r="G2" s="50"/>
      <c r="H2" s="50"/>
      <c r="I2" s="50"/>
      <c r="J2" s="50"/>
      <c r="K2" s="35"/>
      <c r="L2" s="35"/>
      <c r="M2" s="2"/>
      <c r="N2" s="1"/>
    </row>
    <row r="3" spans="1:14" ht="15" customHeight="1" x14ac:dyDescent="0.25">
      <c r="C3" s="50"/>
      <c r="D3" s="50"/>
      <c r="E3" s="50"/>
      <c r="F3" s="50"/>
      <c r="G3" s="50"/>
      <c r="H3" s="50"/>
      <c r="I3" s="50"/>
      <c r="J3" s="50"/>
      <c r="K3" s="35"/>
      <c r="L3" s="35"/>
      <c r="M3" s="2"/>
      <c r="N3" s="1"/>
    </row>
    <row r="4" spans="1:14" ht="15.75" x14ac:dyDescent="0.25">
      <c r="C4" s="51"/>
      <c r="D4" s="52"/>
      <c r="E4" s="52"/>
      <c r="F4" s="53"/>
      <c r="G4" s="53"/>
      <c r="H4" s="53"/>
      <c r="I4" s="53"/>
      <c r="J4" s="53"/>
      <c r="K4" s="53"/>
      <c r="L4" s="53"/>
      <c r="M4" s="53"/>
      <c r="N4" s="53"/>
    </row>
    <row r="5" spans="1:14" ht="15.75" customHeight="1" x14ac:dyDescent="0.25">
      <c r="C5" s="3" t="s">
        <v>0</v>
      </c>
      <c r="D5" s="54" t="s">
        <v>21</v>
      </c>
      <c r="E5" s="53"/>
      <c r="F5" s="4"/>
      <c r="G5" s="4"/>
      <c r="H5" s="4"/>
      <c r="I5" s="4"/>
      <c r="J5" s="4"/>
      <c r="K5" s="35"/>
      <c r="L5" s="35"/>
      <c r="M5" s="2"/>
      <c r="N5" s="1"/>
    </row>
    <row r="6" spans="1:14" ht="15.75" customHeight="1" x14ac:dyDescent="0.25">
      <c r="C6" s="3" t="s">
        <v>1</v>
      </c>
      <c r="D6" s="5" t="s">
        <v>222</v>
      </c>
      <c r="E6" s="5" t="s">
        <v>223</v>
      </c>
      <c r="F6" s="5" t="s">
        <v>224</v>
      </c>
      <c r="G6" s="1"/>
      <c r="H6" s="1"/>
      <c r="I6" s="1"/>
      <c r="J6" s="1"/>
      <c r="K6" s="1"/>
      <c r="L6" s="1"/>
      <c r="M6" s="2"/>
      <c r="N6" s="1"/>
    </row>
    <row r="7" spans="1:14" ht="16.5" customHeight="1" x14ac:dyDescent="0.25">
      <c r="C7" s="3"/>
      <c r="E7" s="4"/>
    </row>
    <row r="8" spans="1:14" ht="47.25" x14ac:dyDescent="0.25">
      <c r="A8" s="15" t="s">
        <v>13</v>
      </c>
      <c r="B8" s="15" t="s">
        <v>17</v>
      </c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2</v>
      </c>
      <c r="I8" s="9" t="s">
        <v>3</v>
      </c>
      <c r="J8" s="9" t="s">
        <v>7</v>
      </c>
      <c r="K8" s="9" t="s">
        <v>165</v>
      </c>
      <c r="L8" s="9" t="s">
        <v>166</v>
      </c>
      <c r="M8" s="9" t="s">
        <v>8</v>
      </c>
      <c r="N8" s="9" t="s">
        <v>14</v>
      </c>
    </row>
    <row r="9" spans="1:14" ht="94.5" x14ac:dyDescent="0.25">
      <c r="A9" s="13">
        <v>1</v>
      </c>
      <c r="B9" s="41" t="s">
        <v>220</v>
      </c>
      <c r="C9" s="12" t="s">
        <v>163</v>
      </c>
      <c r="D9" s="12" t="s">
        <v>134</v>
      </c>
      <c r="E9" s="12" t="s">
        <v>164</v>
      </c>
      <c r="F9" s="14" t="s">
        <v>146</v>
      </c>
      <c r="G9" s="14">
        <v>11</v>
      </c>
      <c r="H9" s="14" t="s">
        <v>152</v>
      </c>
      <c r="I9" s="14" t="s">
        <v>9</v>
      </c>
      <c r="J9" s="14" t="s">
        <v>149</v>
      </c>
      <c r="K9" s="14">
        <v>19</v>
      </c>
      <c r="L9" s="14">
        <v>37</v>
      </c>
      <c r="M9" s="25">
        <f>SUM(K9:L9)</f>
        <v>56</v>
      </c>
      <c r="N9" s="11" t="s">
        <v>225</v>
      </c>
    </row>
    <row r="10" spans="1:14" ht="94.5" x14ac:dyDescent="0.25">
      <c r="A10" s="47">
        <v>2</v>
      </c>
      <c r="B10" s="48" t="s">
        <v>221</v>
      </c>
      <c r="C10" s="46" t="s">
        <v>162</v>
      </c>
      <c r="D10" s="46" t="s">
        <v>75</v>
      </c>
      <c r="E10" s="46" t="s">
        <v>149</v>
      </c>
      <c r="F10" s="49" t="s">
        <v>146</v>
      </c>
      <c r="G10" s="49">
        <v>11</v>
      </c>
      <c r="H10" s="49" t="s">
        <v>152</v>
      </c>
      <c r="I10" s="49" t="s">
        <v>9</v>
      </c>
      <c r="J10" s="49" t="s">
        <v>149</v>
      </c>
      <c r="K10" s="49">
        <v>17</v>
      </c>
      <c r="L10" s="49">
        <v>35</v>
      </c>
      <c r="M10" s="45">
        <f>SUM(K10:L10)</f>
        <v>52</v>
      </c>
      <c r="N10" s="11" t="s">
        <v>240</v>
      </c>
    </row>
    <row r="11" spans="1:14" ht="78.75" x14ac:dyDescent="0.25">
      <c r="A11" s="12">
        <v>3</v>
      </c>
      <c r="B11" s="41" t="s">
        <v>219</v>
      </c>
      <c r="C11" s="14" t="s">
        <v>144</v>
      </c>
      <c r="D11" s="14" t="s">
        <v>54</v>
      </c>
      <c r="E11" s="14" t="s">
        <v>16</v>
      </c>
      <c r="F11" s="26" t="s">
        <v>113</v>
      </c>
      <c r="G11" s="14">
        <v>11</v>
      </c>
      <c r="H11" s="7" t="s">
        <v>114</v>
      </c>
      <c r="I11" s="7" t="s">
        <v>115</v>
      </c>
      <c r="J11" s="7" t="s">
        <v>16</v>
      </c>
      <c r="K11" s="7">
        <v>13.5</v>
      </c>
      <c r="L11" s="7"/>
      <c r="M11" s="8">
        <f>SUM(K11:L11)</f>
        <v>13.5</v>
      </c>
      <c r="N11" s="14" t="s">
        <v>228</v>
      </c>
    </row>
    <row r="13" spans="1:14" x14ac:dyDescent="0.25">
      <c r="B13" s="37"/>
      <c r="C13" s="5" t="s">
        <v>231</v>
      </c>
    </row>
    <row r="14" spans="1:14" x14ac:dyDescent="0.25">
      <c r="B14" s="37"/>
    </row>
    <row r="15" spans="1:14" x14ac:dyDescent="0.25">
      <c r="B15" s="37"/>
      <c r="E15" s="5" t="s">
        <v>232</v>
      </c>
    </row>
    <row r="16" spans="1:14" x14ac:dyDescent="0.25">
      <c r="B16" s="37"/>
    </row>
    <row r="17" spans="2:5" x14ac:dyDescent="0.25">
      <c r="B17" s="37"/>
      <c r="E17" s="5" t="s">
        <v>233</v>
      </c>
    </row>
    <row r="18" spans="2:5" x14ac:dyDescent="0.25">
      <c r="B18" s="37"/>
    </row>
    <row r="19" spans="2:5" x14ac:dyDescent="0.25">
      <c r="B19" s="37"/>
    </row>
    <row r="20" spans="2:5" x14ac:dyDescent="0.25">
      <c r="B20" s="37"/>
      <c r="E20" s="5" t="s">
        <v>234</v>
      </c>
    </row>
    <row r="21" spans="2:5" x14ac:dyDescent="0.25">
      <c r="B21" s="37"/>
    </row>
    <row r="22" spans="2:5" x14ac:dyDescent="0.25">
      <c r="B22" s="37"/>
      <c r="E22" s="5" t="s">
        <v>235</v>
      </c>
    </row>
    <row r="23" spans="2:5" x14ac:dyDescent="0.25">
      <c r="B23" s="37"/>
    </row>
    <row r="24" spans="2:5" x14ac:dyDescent="0.25">
      <c r="B24" s="37"/>
      <c r="E24" s="5" t="s">
        <v>236</v>
      </c>
    </row>
    <row r="25" spans="2:5" x14ac:dyDescent="0.25">
      <c r="B25" s="37"/>
    </row>
    <row r="26" spans="2:5" x14ac:dyDescent="0.25">
      <c r="B26" s="37"/>
      <c r="E26" s="5" t="s">
        <v>237</v>
      </c>
    </row>
    <row r="27" spans="2:5" x14ac:dyDescent="0.25">
      <c r="B27" s="37"/>
    </row>
    <row r="28" spans="2:5" x14ac:dyDescent="0.25">
      <c r="B28" s="37"/>
    </row>
    <row r="29" spans="2:5" x14ac:dyDescent="0.25">
      <c r="B29" s="37"/>
    </row>
  </sheetData>
  <autoFilter ref="A8:M8">
    <sortState ref="A9:M12">
      <sortCondition descending="1" ref="M8"/>
    </sortState>
  </autoFilter>
  <mergeCells count="4">
    <mergeCell ref="C1:J3"/>
    <mergeCell ref="C4:E4"/>
    <mergeCell ref="F4:N4"/>
    <mergeCell ref="D5:E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2024-12-06T13:43:48Z</dcterms:modified>
</cp:coreProperties>
</file>