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1700" activeTab="1"/>
  </bookViews>
  <sheets>
    <sheet name="7 класс" sheetId="9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класс'!$B$8:$K$8</definedName>
    <definedName name="_xlnm._FilterDatabase" localSheetId="4" hidden="1">'11 класс'!$A$8:$K$8</definedName>
    <definedName name="_xlnm._FilterDatabase" localSheetId="0" hidden="1">'7 класс'!$A$8:$N$8</definedName>
    <definedName name="_xlnm._FilterDatabase" localSheetId="1" hidden="1">'8 класс'!$A$8:$N$8</definedName>
    <definedName name="_xlnm._FilterDatabase" localSheetId="2" hidden="1">'9 класс'!$A$8:$M$19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5"/>
  <c r="M16"/>
  <c r="M17"/>
  <c r="M11"/>
  <c r="M13"/>
  <c r="M12"/>
  <c r="M15"/>
  <c r="M14"/>
  <c r="M18"/>
  <c r="M19"/>
  <c r="M9"/>
  <c r="M20" i="4"/>
  <c r="M13"/>
  <c r="M12"/>
  <c r="M10"/>
  <c r="M21"/>
  <c r="M17"/>
  <c r="M22"/>
  <c r="M15"/>
  <c r="M9"/>
  <c r="M18"/>
  <c r="M14"/>
  <c r="M19"/>
  <c r="M11"/>
  <c r="M16"/>
  <c r="M21" i="9"/>
  <c r="M13"/>
  <c r="M14"/>
  <c r="M17"/>
  <c r="M18"/>
  <c r="M22"/>
  <c r="M23"/>
  <c r="M10"/>
  <c r="M9"/>
  <c r="M11"/>
  <c r="M12"/>
  <c r="M19"/>
  <c r="M24"/>
  <c r="M25"/>
  <c r="M15"/>
  <c r="M16"/>
  <c r="M20"/>
</calcChain>
</file>

<file path=xl/sharedStrings.xml><?xml version="1.0" encoding="utf-8"?>
<sst xmlns="http://schemas.openxmlformats.org/spreadsheetml/2006/main" count="484" uniqueCount="203">
  <si>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</si>
  <si>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</si>
  <si>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</si>
  <si>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</si>
  <si>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</si>
  <si>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</si>
  <si>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</si>
  <si>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</si>
  <si>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</si>
  <si>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</si>
  <si>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№п/п</t>
  </si>
  <si>
    <t>статус</t>
  </si>
  <si>
    <t>7 Б</t>
  </si>
  <si>
    <t>Код</t>
  </si>
  <si>
    <t>Иванович</t>
  </si>
  <si>
    <t>Вячеслав</t>
  </si>
  <si>
    <t>Петрович</t>
  </si>
  <si>
    <t>Кирилл</t>
  </si>
  <si>
    <t>Матвей</t>
  </si>
  <si>
    <t>Петинов</t>
  </si>
  <si>
    <t xml:space="preserve">Маковский </t>
  </si>
  <si>
    <t>Артем</t>
  </si>
  <si>
    <t>Олегович</t>
  </si>
  <si>
    <t>Юрьевич</t>
  </si>
  <si>
    <t>Романович</t>
  </si>
  <si>
    <t>Иван</t>
  </si>
  <si>
    <t>8 Б</t>
  </si>
  <si>
    <t>8 А</t>
  </si>
  <si>
    <t xml:space="preserve">Шапошников </t>
  </si>
  <si>
    <t>Александр</t>
  </si>
  <si>
    <t>Игоревич</t>
  </si>
  <si>
    <t>Муниципальное общеобразовательное учреждение "Ракитянская средняя общеобразовательная школа № 3 имени Н.Н. Федутенко"</t>
  </si>
  <si>
    <t>Никита</t>
  </si>
  <si>
    <t xml:space="preserve">Косенко </t>
  </si>
  <si>
    <t xml:space="preserve">Потапов </t>
  </si>
  <si>
    <t>№ п/ п</t>
  </si>
  <si>
    <t>Статус</t>
  </si>
  <si>
    <t>29-30.11.2024</t>
  </si>
  <si>
    <t>29-30.11..2024</t>
  </si>
  <si>
    <t xml:space="preserve">Гепалов </t>
  </si>
  <si>
    <t>Зоадинов</t>
  </si>
  <si>
    <t>Юсуф</t>
  </si>
  <si>
    <t>Нураддинович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</si>
  <si>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</si>
  <si>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 xml:space="preserve">Гончаров </t>
  </si>
  <si>
    <t>Сергей</t>
  </si>
  <si>
    <t>Андреевич</t>
  </si>
  <si>
    <t>Гончаров</t>
  </si>
  <si>
    <t xml:space="preserve"> Сергей </t>
  </si>
  <si>
    <t xml:space="preserve">Асфандиев </t>
  </si>
  <si>
    <t>Мамат</t>
  </si>
  <si>
    <t>Русланович</t>
  </si>
  <si>
    <t>Рудев</t>
  </si>
  <si>
    <t>Александрович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</si>
  <si>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</si>
  <si>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7б</t>
  </si>
  <si>
    <t>Кравченко</t>
  </si>
  <si>
    <t>Михаил</t>
  </si>
  <si>
    <t>Викторович</t>
  </si>
  <si>
    <t>Скрипченко</t>
  </si>
  <si>
    <t xml:space="preserve">Денис </t>
  </si>
  <si>
    <t>7а</t>
  </si>
  <si>
    <t>Кодес</t>
  </si>
  <si>
    <t>Илья</t>
  </si>
  <si>
    <t>Денисович</t>
  </si>
  <si>
    <t>Путивцев</t>
  </si>
  <si>
    <t>8б</t>
  </si>
  <si>
    <t>Вергасов</t>
  </si>
  <si>
    <t>Антон</t>
  </si>
  <si>
    <t>Игорьевич</t>
  </si>
  <si>
    <t>9а</t>
  </si>
  <si>
    <t>Блохин</t>
  </si>
  <si>
    <t>Бабынин</t>
  </si>
  <si>
    <t>Юрий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</si>
  <si>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</si>
  <si>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Толмачева</t>
  </si>
  <si>
    <t>Татьяна</t>
  </si>
  <si>
    <t>Алексеевна</t>
  </si>
  <si>
    <t>Маширов</t>
  </si>
  <si>
    <t>Муниципальное общеобразовательное учреждение "Илек-Кошарская средняя общеобразовательная школа" Ракитянского района Белгородской области</t>
  </si>
  <si>
    <t>Мосиенко</t>
  </si>
  <si>
    <t>Павлович</t>
  </si>
  <si>
    <t>Даниленко</t>
  </si>
  <si>
    <t>Андрей</t>
  </si>
  <si>
    <t>Гонца</t>
  </si>
  <si>
    <t>Владислав</t>
  </si>
  <si>
    <t>Зельхо</t>
  </si>
  <si>
    <t>Алексеев</t>
  </si>
  <si>
    <t>Георгий</t>
  </si>
  <si>
    <t xml:space="preserve"> Андреевич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</si>
  <si>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</si>
  <si>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</t>
  </si>
  <si>
    <t>Федорович</t>
  </si>
  <si>
    <t>Ходаков</t>
  </si>
  <si>
    <t>Тимофей</t>
  </si>
  <si>
    <t>Сергеевич</t>
  </si>
  <si>
    <t>Гильмутдинов</t>
  </si>
  <si>
    <t>Ильдар</t>
  </si>
  <si>
    <t>Азатович</t>
  </si>
  <si>
    <t>Ельников</t>
  </si>
  <si>
    <t>Багаутдинов</t>
  </si>
  <si>
    <t>Рустам</t>
  </si>
  <si>
    <t>Рафисович</t>
  </si>
  <si>
    <t>Гавриш</t>
  </si>
  <si>
    <t>Дмитрий</t>
  </si>
  <si>
    <t>Евгеньевич</t>
  </si>
  <si>
    <t>Муниципальное общеобразовательное учреждение "Ракитянская средняя общеобразовательная школа №2 имени А.И.Цыбулёва" Ракитянского района Белгородской области</t>
  </si>
  <si>
    <t>7"А"</t>
  </si>
  <si>
    <t>Халилов</t>
  </si>
  <si>
    <t>Сейфидар</t>
  </si>
  <si>
    <t>Исроилович</t>
  </si>
  <si>
    <t>Сиончук</t>
  </si>
  <si>
    <t>Константин</t>
  </si>
  <si>
    <t>Сыровицкий</t>
  </si>
  <si>
    <t>Ярослав</t>
  </si>
  <si>
    <t>8"Б"</t>
  </si>
  <si>
    <t>Кудрин</t>
  </si>
  <si>
    <t>Цыбулев</t>
  </si>
  <si>
    <t>8"А"</t>
  </si>
  <si>
    <t>Шевцов</t>
  </si>
  <si>
    <t>Здоровцов</t>
  </si>
  <si>
    <t>9"Б"</t>
  </si>
  <si>
    <t>Корякин</t>
  </si>
  <si>
    <t>Алексей</t>
  </si>
  <si>
    <t>Ковалев</t>
  </si>
  <si>
    <t>Максимович</t>
  </si>
  <si>
    <t>Портянченко</t>
  </si>
  <si>
    <t>Олег</t>
  </si>
  <si>
    <t>Артём</t>
  </si>
  <si>
    <t>Коленченко</t>
  </si>
  <si>
    <t>Денежко</t>
  </si>
  <si>
    <t>Вадим</t>
  </si>
  <si>
    <t>Константинович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</si>
  <si>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</si>
  <si>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7в</t>
  </si>
  <si>
    <t>Руслан</t>
  </si>
  <si>
    <t>Анатольевич</t>
  </si>
  <si>
    <t>Романенко</t>
  </si>
  <si>
    <t>Савелий</t>
  </si>
  <si>
    <t>Дмитриевич</t>
  </si>
  <si>
    <t>Оксененко</t>
  </si>
  <si>
    <t>Селюков</t>
  </si>
  <si>
    <t>Алексеевич</t>
  </si>
  <si>
    <t>Старченко</t>
  </si>
  <si>
    <t>Саков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</si>
  <si>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</si>
  <si>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Кириченко</t>
  </si>
  <si>
    <t>Васильевич</t>
  </si>
  <si>
    <t>Предварительный протокол участников  муниципального  этапа всероссийской олимпиады школьников по труду (технологии) в 2024-2025 уч. г.</t>
  </si>
  <si>
    <t>Предварительный протокол  участников муниципального   этапа всероссийской олимпиады школьников по труду (технологии) в 2024-2025 уч. г.</t>
  </si>
  <si>
    <t>Предварительный протокол участников муниципального   этапа всероссийской олимпиады школьников по труду (технологии) в 2024-2025 уч. г.</t>
  </si>
  <si>
    <t>Валентинович</t>
  </si>
  <si>
    <t xml:space="preserve">Васильевич </t>
  </si>
  <si>
    <t>МТМ11-01</t>
  </si>
  <si>
    <t>МТМ10-01</t>
  </si>
  <si>
    <t>МТМ9-01</t>
  </si>
  <si>
    <t>МТМ9-02</t>
  </si>
  <si>
    <t>МТМ9-03</t>
  </si>
  <si>
    <t>МТМ9-04</t>
  </si>
  <si>
    <t>МТМ9-05</t>
  </si>
  <si>
    <t>МТМ9-06</t>
  </si>
  <si>
    <t>МТМ9-07</t>
  </si>
  <si>
    <t>МТМ9-08</t>
  </si>
  <si>
    <t>МТМ9-09</t>
  </si>
  <si>
    <t>МТМ9-10</t>
  </si>
  <si>
    <t>МТМ9-11</t>
  </si>
  <si>
    <t>МТМ7-01</t>
  </si>
  <si>
    <t>МТМ7-02</t>
  </si>
  <si>
    <t>МТМ7-03</t>
  </si>
  <si>
    <t>МТМ7-04</t>
  </si>
  <si>
    <t>МТМ7-05</t>
  </si>
  <si>
    <t>МТМ7-06</t>
  </si>
  <si>
    <t>МТМ7-07</t>
  </si>
  <si>
    <t>МТМ7-08</t>
  </si>
  <si>
    <t>МТМ7-09</t>
  </si>
  <si>
    <t>МТМ7-10</t>
  </si>
  <si>
    <t>МТМ7-11</t>
  </si>
  <si>
    <t>МТМ7-12</t>
  </si>
  <si>
    <t>МТМ7-13</t>
  </si>
  <si>
    <t>МТМ7-14</t>
  </si>
  <si>
    <t>МТМ7-15</t>
  </si>
  <si>
    <t>МТМ7-16</t>
  </si>
  <si>
    <t>МТМ7-17</t>
  </si>
  <si>
    <t>МТМ8-14</t>
  </si>
  <si>
    <t>Федутенко</t>
  </si>
  <si>
    <t>МТМ8-01</t>
  </si>
  <si>
    <t>МТМ8-02</t>
  </si>
  <si>
    <t>МТМ8-03</t>
  </si>
  <si>
    <t>МТМ8-04</t>
  </si>
  <si>
    <t>МТМ8-05</t>
  </si>
  <si>
    <t>МТМ8-06</t>
  </si>
  <si>
    <t>МТМ8-07</t>
  </si>
  <si>
    <t>МТМ8-08</t>
  </si>
  <si>
    <t>МТМ8-9</t>
  </si>
  <si>
    <t>МТМ8-10</t>
  </si>
  <si>
    <t>МТМ8-11</t>
  </si>
  <si>
    <t>МТМ8-12</t>
  </si>
  <si>
    <t>МТМ8-13</t>
  </si>
  <si>
    <t>Теория</t>
  </si>
  <si>
    <t>Защита проекта</t>
  </si>
  <si>
    <t>25 - теория</t>
  </si>
  <si>
    <t>40- проект</t>
  </si>
  <si>
    <t>65 всего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</si>
</sst>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zoomScale="55" zoomScaleNormal="55" workbookViewId="0">
      <selection activeCell="A9" sqref="A9"/>
    </sheetView>
  </sheetViews>
  <sheetFormatPr defaultRowHeight="1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4.85546875" style="5" customWidth="1"/>
  </cols>
  <sheetData>
    <row r="1" spans="1:14" ht="15.75" customHeight="1">
      <c r="C1" s="39" t="s">
        <v>148</v>
      </c>
      <c r="D1" s="39"/>
      <c r="E1" s="39"/>
      <c r="F1" s="39"/>
      <c r="G1" s="39"/>
      <c r="H1" s="39"/>
      <c r="I1" s="39"/>
      <c r="J1" s="39"/>
      <c r="K1" s="2"/>
      <c r="L1" s="2"/>
      <c r="M1" s="2"/>
      <c r="N1" s="1"/>
    </row>
    <row r="2" spans="1:14" ht="15.75">
      <c r="C2" s="39"/>
      <c r="D2" s="39"/>
      <c r="E2" s="39"/>
      <c r="F2" s="39"/>
      <c r="G2" s="39"/>
      <c r="H2" s="39"/>
      <c r="I2" s="39"/>
      <c r="J2" s="39"/>
      <c r="K2" s="2"/>
      <c r="L2" s="2"/>
      <c r="M2" s="2"/>
      <c r="N2" s="1"/>
    </row>
    <row r="3" spans="1:14" ht="15" customHeight="1">
      <c r="C3" s="39"/>
      <c r="D3" s="39"/>
      <c r="E3" s="39"/>
      <c r="F3" s="39"/>
      <c r="G3" s="39"/>
      <c r="H3" s="39"/>
      <c r="I3" s="39"/>
      <c r="J3" s="39"/>
      <c r="K3" s="2"/>
      <c r="L3" s="2"/>
      <c r="M3" s="2"/>
      <c r="N3" s="1"/>
    </row>
    <row r="4" spans="1:14" ht="15.75">
      <c r="C4" s="40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>
      <c r="C5" s="25" t="s">
        <v>0</v>
      </c>
      <c r="D5" s="43" t="s">
        <v>37</v>
      </c>
      <c r="E5" s="42"/>
      <c r="F5" s="11"/>
      <c r="G5" s="11"/>
      <c r="H5" s="11"/>
      <c r="I5" s="11"/>
      <c r="J5" s="11"/>
      <c r="K5" s="2"/>
      <c r="L5" s="2"/>
      <c r="M5" s="2"/>
      <c r="N5" s="1"/>
    </row>
    <row r="6" spans="1:14" ht="15.75" customHeight="1">
      <c r="C6" s="25" t="s">
        <v>1</v>
      </c>
      <c r="D6" s="5" t="s">
        <v>200</v>
      </c>
      <c r="E6" s="5" t="s">
        <v>201</v>
      </c>
      <c r="F6" s="5" t="s">
        <v>202</v>
      </c>
      <c r="G6" s="1"/>
      <c r="H6" s="1"/>
      <c r="I6" s="1"/>
      <c r="J6" s="1"/>
      <c r="K6" s="2"/>
      <c r="L6" s="2"/>
      <c r="M6" s="2"/>
      <c r="N6" s="1"/>
    </row>
    <row r="7" spans="1:14" ht="16.5" customHeight="1">
      <c r="C7" s="12"/>
      <c r="E7" s="11"/>
    </row>
    <row r="8" spans="1:14" ht="47.25">
      <c r="A8" s="18" t="s">
        <v>10</v>
      </c>
      <c r="B8" s="18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198</v>
      </c>
      <c r="L8" s="13" t="s">
        <v>199</v>
      </c>
      <c r="M8" s="13" t="s">
        <v>8</v>
      </c>
      <c r="N8" s="14" t="s">
        <v>36</v>
      </c>
    </row>
    <row r="9" spans="1:14" ht="94.5">
      <c r="A9" s="23">
        <v>1</v>
      </c>
      <c r="B9" s="27" t="s">
        <v>171</v>
      </c>
      <c r="C9" s="32" t="s">
        <v>111</v>
      </c>
      <c r="D9" s="32" t="s">
        <v>112</v>
      </c>
      <c r="E9" s="32" t="s">
        <v>14</v>
      </c>
      <c r="F9" s="29" t="s">
        <v>106</v>
      </c>
      <c r="G9" s="33" t="s">
        <v>107</v>
      </c>
      <c r="H9" s="32" t="s">
        <v>108</v>
      </c>
      <c r="I9" s="32" t="s">
        <v>109</v>
      </c>
      <c r="J9" s="32" t="s">
        <v>110</v>
      </c>
      <c r="K9" s="9">
        <v>12</v>
      </c>
      <c r="L9" s="9">
        <v>40</v>
      </c>
      <c r="M9" s="9">
        <f t="shared" ref="M9:M25" si="0">K9+L9</f>
        <v>52</v>
      </c>
      <c r="N9" s="23"/>
    </row>
    <row r="10" spans="1:14" ht="94.5">
      <c r="A10" s="23">
        <v>2</v>
      </c>
      <c r="B10" s="27" t="s">
        <v>168</v>
      </c>
      <c r="C10" s="32" t="s">
        <v>103</v>
      </c>
      <c r="D10" s="32" t="s">
        <v>104</v>
      </c>
      <c r="E10" s="32" t="s">
        <v>105</v>
      </c>
      <c r="F10" s="29" t="s">
        <v>106</v>
      </c>
      <c r="G10" s="33" t="s">
        <v>107</v>
      </c>
      <c r="H10" s="32" t="s">
        <v>108</v>
      </c>
      <c r="I10" s="32" t="s">
        <v>109</v>
      </c>
      <c r="J10" s="32" t="s">
        <v>110</v>
      </c>
      <c r="K10" s="9">
        <v>8</v>
      </c>
      <c r="L10" s="9">
        <v>40</v>
      </c>
      <c r="M10" s="9">
        <f t="shared" si="0"/>
        <v>48</v>
      </c>
      <c r="N10" s="23"/>
    </row>
    <row r="11" spans="1:14" ht="78.75">
      <c r="A11" s="23">
        <v>3</v>
      </c>
      <c r="B11" s="27" t="s">
        <v>169</v>
      </c>
      <c r="C11" s="32" t="s">
        <v>130</v>
      </c>
      <c r="D11" s="32" t="s">
        <v>131</v>
      </c>
      <c r="E11" s="32" t="s">
        <v>132</v>
      </c>
      <c r="F11" s="29" t="s">
        <v>133</v>
      </c>
      <c r="G11" s="33" t="s">
        <v>134</v>
      </c>
      <c r="H11" s="32" t="s">
        <v>124</v>
      </c>
      <c r="I11" s="32" t="s">
        <v>135</v>
      </c>
      <c r="J11" s="32" t="s">
        <v>136</v>
      </c>
      <c r="K11" s="9">
        <v>10</v>
      </c>
      <c r="L11" s="9">
        <v>35</v>
      </c>
      <c r="M11" s="9">
        <f t="shared" si="0"/>
        <v>45</v>
      </c>
      <c r="N11" s="23"/>
    </row>
    <row r="12" spans="1:14" ht="78.75">
      <c r="A12" s="23">
        <v>4</v>
      </c>
      <c r="B12" s="27" t="s">
        <v>167</v>
      </c>
      <c r="C12" s="30" t="s">
        <v>137</v>
      </c>
      <c r="D12" s="30" t="s">
        <v>138</v>
      </c>
      <c r="E12" s="30" t="s">
        <v>139</v>
      </c>
      <c r="F12" s="29" t="s">
        <v>133</v>
      </c>
      <c r="G12" s="32" t="s">
        <v>61</v>
      </c>
      <c r="H12" s="32" t="s">
        <v>124</v>
      </c>
      <c r="I12" s="32" t="s">
        <v>135</v>
      </c>
      <c r="J12" s="32" t="s">
        <v>136</v>
      </c>
      <c r="K12" s="9">
        <v>8</v>
      </c>
      <c r="L12" s="9">
        <v>36</v>
      </c>
      <c r="M12" s="9">
        <f t="shared" si="0"/>
        <v>44</v>
      </c>
      <c r="N12" s="23"/>
    </row>
    <row r="13" spans="1:14" ht="94.5">
      <c r="A13" s="23">
        <v>5</v>
      </c>
      <c r="B13" s="27" t="s">
        <v>173</v>
      </c>
      <c r="C13" s="32" t="s">
        <v>52</v>
      </c>
      <c r="D13" s="32" t="s">
        <v>17</v>
      </c>
      <c r="E13" s="32" t="s">
        <v>53</v>
      </c>
      <c r="F13" s="29" t="s">
        <v>54</v>
      </c>
      <c r="G13" s="33" t="s">
        <v>55</v>
      </c>
      <c r="H13" s="32" t="s">
        <v>56</v>
      </c>
      <c r="I13" s="32" t="s">
        <v>57</v>
      </c>
      <c r="J13" s="32" t="s">
        <v>58</v>
      </c>
      <c r="K13" s="9">
        <v>11</v>
      </c>
      <c r="L13" s="9">
        <v>31</v>
      </c>
      <c r="M13" s="9">
        <f t="shared" si="0"/>
        <v>42</v>
      </c>
      <c r="N13" s="23"/>
    </row>
    <row r="14" spans="1:14" ht="94.5">
      <c r="A14" s="23">
        <v>6</v>
      </c>
      <c r="B14" s="27" t="s">
        <v>177</v>
      </c>
      <c r="C14" s="32" t="s">
        <v>59</v>
      </c>
      <c r="D14" s="32" t="s">
        <v>60</v>
      </c>
      <c r="E14" s="32" t="s">
        <v>23</v>
      </c>
      <c r="F14" s="29" t="s">
        <v>54</v>
      </c>
      <c r="G14" s="33" t="s">
        <v>55</v>
      </c>
      <c r="H14" s="32" t="s">
        <v>56</v>
      </c>
      <c r="I14" s="32" t="s">
        <v>57</v>
      </c>
      <c r="J14" s="32" t="s">
        <v>58</v>
      </c>
      <c r="K14" s="9">
        <v>10</v>
      </c>
      <c r="L14" s="9">
        <v>28</v>
      </c>
      <c r="M14" s="9">
        <f t="shared" si="0"/>
        <v>38</v>
      </c>
      <c r="N14" s="23"/>
    </row>
    <row r="15" spans="1:14" ht="94.5">
      <c r="A15" s="23">
        <v>7</v>
      </c>
      <c r="B15" s="27" t="s">
        <v>181</v>
      </c>
      <c r="C15" s="32" t="s">
        <v>47</v>
      </c>
      <c r="D15" s="32" t="s">
        <v>114</v>
      </c>
      <c r="E15" s="32" t="s">
        <v>24</v>
      </c>
      <c r="F15" s="29" t="s">
        <v>145</v>
      </c>
      <c r="G15" s="33">
        <v>7</v>
      </c>
      <c r="H15" s="32" t="s">
        <v>146</v>
      </c>
      <c r="I15" s="32" t="s">
        <v>25</v>
      </c>
      <c r="J15" s="32" t="s">
        <v>147</v>
      </c>
      <c r="K15" s="9">
        <v>8</v>
      </c>
      <c r="L15" s="9">
        <v>24</v>
      </c>
      <c r="M15" s="9">
        <f t="shared" si="0"/>
        <v>32</v>
      </c>
      <c r="N15" s="23"/>
    </row>
    <row r="16" spans="1:14" ht="94.5">
      <c r="A16" s="23">
        <v>8</v>
      </c>
      <c r="B16" s="27" t="s">
        <v>180</v>
      </c>
      <c r="C16" s="32" t="s">
        <v>78</v>
      </c>
      <c r="D16" s="32" t="s">
        <v>17</v>
      </c>
      <c r="E16" s="32" t="s">
        <v>151</v>
      </c>
      <c r="F16" s="32" t="s">
        <v>145</v>
      </c>
      <c r="G16" s="32">
        <v>7</v>
      </c>
      <c r="H16" s="32" t="s">
        <v>146</v>
      </c>
      <c r="I16" s="32" t="s">
        <v>25</v>
      </c>
      <c r="J16" s="32" t="s">
        <v>152</v>
      </c>
      <c r="K16" s="32">
        <v>4</v>
      </c>
      <c r="L16" s="32">
        <v>23</v>
      </c>
      <c r="M16" s="9">
        <f t="shared" si="0"/>
        <v>27</v>
      </c>
      <c r="N16" s="7"/>
    </row>
    <row r="17" spans="1:14" ht="94.5">
      <c r="A17" s="23">
        <v>9</v>
      </c>
      <c r="B17" s="27" t="s">
        <v>170</v>
      </c>
      <c r="C17" s="32" t="s">
        <v>62</v>
      </c>
      <c r="D17" s="32" t="s">
        <v>63</v>
      </c>
      <c r="E17" s="32" t="s">
        <v>64</v>
      </c>
      <c r="F17" s="29" t="s">
        <v>54</v>
      </c>
      <c r="G17" s="33" t="s">
        <v>55</v>
      </c>
      <c r="H17" s="32" t="s">
        <v>56</v>
      </c>
      <c r="I17" s="32" t="s">
        <v>57</v>
      </c>
      <c r="J17" s="32" t="s">
        <v>58</v>
      </c>
      <c r="K17" s="9">
        <v>11</v>
      </c>
      <c r="L17" s="9"/>
      <c r="M17" s="9">
        <f t="shared" si="0"/>
        <v>11</v>
      </c>
      <c r="N17" s="23"/>
    </row>
    <row r="18" spans="1:14" ht="94.5">
      <c r="A18" s="23">
        <v>10</v>
      </c>
      <c r="B18" s="27" t="s">
        <v>166</v>
      </c>
      <c r="C18" s="30" t="s">
        <v>72</v>
      </c>
      <c r="D18" s="30" t="s">
        <v>73</v>
      </c>
      <c r="E18" s="30" t="s">
        <v>46</v>
      </c>
      <c r="F18" s="29" t="s">
        <v>74</v>
      </c>
      <c r="G18" s="32">
        <v>7</v>
      </c>
      <c r="H18" s="32" t="s">
        <v>75</v>
      </c>
      <c r="I18" s="32" t="s">
        <v>76</v>
      </c>
      <c r="J18" s="32" t="s">
        <v>77</v>
      </c>
      <c r="K18" s="9">
        <v>11</v>
      </c>
      <c r="L18" s="9"/>
      <c r="M18" s="9">
        <f t="shared" si="0"/>
        <v>11</v>
      </c>
      <c r="N18" s="23"/>
    </row>
    <row r="19" spans="1:14" ht="78.75">
      <c r="A19" s="23">
        <v>11</v>
      </c>
      <c r="B19" s="27" t="s">
        <v>179</v>
      </c>
      <c r="C19" s="9" t="s">
        <v>140</v>
      </c>
      <c r="D19" s="9" t="s">
        <v>21</v>
      </c>
      <c r="E19" s="9" t="s">
        <v>53</v>
      </c>
      <c r="F19" s="29" t="s">
        <v>133</v>
      </c>
      <c r="G19" s="32" t="s">
        <v>55</v>
      </c>
      <c r="H19" s="32" t="s">
        <v>124</v>
      </c>
      <c r="I19" s="32" t="s">
        <v>135</v>
      </c>
      <c r="J19" s="32" t="s">
        <v>136</v>
      </c>
      <c r="K19" s="9">
        <v>10</v>
      </c>
      <c r="L19" s="9"/>
      <c r="M19" s="9">
        <f t="shared" si="0"/>
        <v>10</v>
      </c>
      <c r="N19" s="23"/>
    </row>
    <row r="20" spans="1:14" ht="110.25">
      <c r="A20" s="23">
        <v>12</v>
      </c>
      <c r="B20" s="27" t="s">
        <v>174</v>
      </c>
      <c r="C20" s="32" t="s">
        <v>33</v>
      </c>
      <c r="D20" s="32" t="s">
        <v>25</v>
      </c>
      <c r="E20" s="32" t="s">
        <v>23</v>
      </c>
      <c r="F20" s="29" t="s">
        <v>9</v>
      </c>
      <c r="G20" s="33" t="s">
        <v>12</v>
      </c>
      <c r="H20" s="32" t="s">
        <v>19</v>
      </c>
      <c r="I20" s="32" t="s">
        <v>15</v>
      </c>
      <c r="J20" s="32" t="s">
        <v>16</v>
      </c>
      <c r="K20" s="9">
        <v>9</v>
      </c>
      <c r="L20" s="9"/>
      <c r="M20" s="9">
        <f t="shared" si="0"/>
        <v>9</v>
      </c>
      <c r="N20" s="21"/>
    </row>
    <row r="21" spans="1:14" ht="94.5">
      <c r="A21" s="23">
        <v>13</v>
      </c>
      <c r="B21" s="27" t="s">
        <v>172</v>
      </c>
      <c r="C21" s="32" t="s">
        <v>40</v>
      </c>
      <c r="D21" s="32" t="s">
        <v>41</v>
      </c>
      <c r="E21" s="32" t="s">
        <v>42</v>
      </c>
      <c r="F21" s="29" t="s">
        <v>43</v>
      </c>
      <c r="G21" s="33">
        <v>7</v>
      </c>
      <c r="H21" s="32" t="s">
        <v>44</v>
      </c>
      <c r="I21" s="32" t="s">
        <v>45</v>
      </c>
      <c r="J21" s="32" t="s">
        <v>14</v>
      </c>
      <c r="K21" s="9">
        <v>9</v>
      </c>
      <c r="L21" s="9"/>
      <c r="M21" s="9">
        <f t="shared" si="0"/>
        <v>9</v>
      </c>
      <c r="N21" s="23"/>
    </row>
    <row r="22" spans="1:14" ht="94.5">
      <c r="A22" s="23">
        <v>14</v>
      </c>
      <c r="B22" s="27" t="s">
        <v>176</v>
      </c>
      <c r="C22" s="32" t="s">
        <v>87</v>
      </c>
      <c r="D22" s="32" t="s">
        <v>88</v>
      </c>
      <c r="E22" s="32" t="s">
        <v>89</v>
      </c>
      <c r="F22" s="29" t="s">
        <v>90</v>
      </c>
      <c r="G22" s="33">
        <v>7</v>
      </c>
      <c r="H22" s="32" t="s">
        <v>91</v>
      </c>
      <c r="I22" s="32" t="s">
        <v>25</v>
      </c>
      <c r="J22" s="32" t="s">
        <v>92</v>
      </c>
      <c r="K22" s="9">
        <v>9</v>
      </c>
      <c r="L22" s="9"/>
      <c r="M22" s="9">
        <f t="shared" si="0"/>
        <v>9</v>
      </c>
      <c r="N22" s="23"/>
    </row>
    <row r="23" spans="1:14" ht="94.5">
      <c r="A23" s="23">
        <v>15</v>
      </c>
      <c r="B23" s="27" t="s">
        <v>175</v>
      </c>
      <c r="C23" s="32" t="s">
        <v>20</v>
      </c>
      <c r="D23" s="32" t="s">
        <v>21</v>
      </c>
      <c r="E23" s="32" t="s">
        <v>22</v>
      </c>
      <c r="F23" s="29" t="s">
        <v>90</v>
      </c>
      <c r="G23" s="33">
        <v>7</v>
      </c>
      <c r="H23" s="32" t="s">
        <v>91</v>
      </c>
      <c r="I23" s="32" t="s">
        <v>25</v>
      </c>
      <c r="J23" s="32" t="s">
        <v>92</v>
      </c>
      <c r="K23" s="9">
        <v>8</v>
      </c>
      <c r="L23" s="9"/>
      <c r="M23" s="9">
        <f t="shared" si="0"/>
        <v>8</v>
      </c>
      <c r="N23" s="23"/>
    </row>
    <row r="24" spans="1:14" ht="78.75">
      <c r="A24" s="23">
        <v>16</v>
      </c>
      <c r="B24" s="27" t="s">
        <v>182</v>
      </c>
      <c r="C24" s="32" t="s">
        <v>141</v>
      </c>
      <c r="D24" s="32" t="s">
        <v>114</v>
      </c>
      <c r="E24" s="32" t="s">
        <v>142</v>
      </c>
      <c r="F24" s="29" t="s">
        <v>133</v>
      </c>
      <c r="G24" s="32" t="s">
        <v>61</v>
      </c>
      <c r="H24" s="32" t="s">
        <v>124</v>
      </c>
      <c r="I24" s="32" t="s">
        <v>135</v>
      </c>
      <c r="J24" s="32" t="s">
        <v>136</v>
      </c>
      <c r="K24" s="9">
        <v>6</v>
      </c>
      <c r="L24" s="9"/>
      <c r="M24" s="9">
        <f t="shared" si="0"/>
        <v>6</v>
      </c>
      <c r="N24" s="23"/>
    </row>
    <row r="25" spans="1:14" ht="78.75">
      <c r="A25" s="23">
        <v>17</v>
      </c>
      <c r="B25" s="27" t="s">
        <v>178</v>
      </c>
      <c r="C25" s="30" t="s">
        <v>143</v>
      </c>
      <c r="D25" s="30" t="s">
        <v>128</v>
      </c>
      <c r="E25" s="30" t="s">
        <v>24</v>
      </c>
      <c r="F25" s="29" t="s">
        <v>133</v>
      </c>
      <c r="G25" s="32" t="s">
        <v>55</v>
      </c>
      <c r="H25" s="32" t="s">
        <v>124</v>
      </c>
      <c r="I25" s="32" t="s">
        <v>135</v>
      </c>
      <c r="J25" s="32" t="s">
        <v>136</v>
      </c>
      <c r="K25" s="9">
        <v>6</v>
      </c>
      <c r="L25" s="9"/>
      <c r="M25" s="9">
        <f t="shared" si="0"/>
        <v>6</v>
      </c>
      <c r="N25" s="23"/>
    </row>
  </sheetData>
  <autoFilter ref="A8:N8">
    <sortState ref="A9:N25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tabSelected="1" zoomScale="55" zoomScaleNormal="55" workbookViewId="0">
      <selection activeCell="M28" sqref="M28"/>
    </sheetView>
  </sheetViews>
  <sheetFormatPr defaultRowHeight="15"/>
  <cols>
    <col min="1" max="1" width="9.140625" style="5"/>
    <col min="2" max="2" width="14.8554687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4.42578125" style="5" customWidth="1"/>
  </cols>
  <sheetData>
    <row r="1" spans="1:14" ht="15.75" customHeight="1">
      <c r="C1" s="39" t="s">
        <v>149</v>
      </c>
      <c r="D1" s="39"/>
      <c r="E1" s="39"/>
      <c r="F1" s="39"/>
      <c r="G1" s="39"/>
      <c r="H1" s="39"/>
      <c r="I1" s="39"/>
      <c r="J1" s="39"/>
      <c r="K1" s="2"/>
      <c r="L1" s="2"/>
      <c r="M1" s="2"/>
      <c r="N1" s="1"/>
    </row>
    <row r="2" spans="1:14" ht="15.75">
      <c r="C2" s="39"/>
      <c r="D2" s="39"/>
      <c r="E2" s="39"/>
      <c r="F2" s="39"/>
      <c r="G2" s="39"/>
      <c r="H2" s="39"/>
      <c r="I2" s="39"/>
      <c r="J2" s="39"/>
      <c r="K2" s="2"/>
      <c r="L2" s="2"/>
      <c r="M2" s="2"/>
      <c r="N2" s="1"/>
    </row>
    <row r="3" spans="1:14" ht="15" customHeight="1">
      <c r="C3" s="39"/>
      <c r="D3" s="39"/>
      <c r="E3" s="39"/>
      <c r="F3" s="39"/>
      <c r="G3" s="39"/>
      <c r="H3" s="39"/>
      <c r="I3" s="39"/>
      <c r="J3" s="39"/>
      <c r="K3" s="2"/>
      <c r="L3" s="2"/>
      <c r="M3" s="2"/>
      <c r="N3" s="1"/>
    </row>
    <row r="4" spans="1:14" ht="15.75">
      <c r="C4" s="40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>
      <c r="C5" s="3" t="s">
        <v>0</v>
      </c>
      <c r="D5" s="43" t="s">
        <v>37</v>
      </c>
      <c r="E5" s="42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>
      <c r="C6" s="3" t="s">
        <v>1</v>
      </c>
      <c r="D6" s="5" t="s">
        <v>200</v>
      </c>
      <c r="E6" s="5" t="s">
        <v>201</v>
      </c>
      <c r="F6" s="5" t="s">
        <v>202</v>
      </c>
      <c r="G6" s="1"/>
      <c r="H6" s="1"/>
      <c r="I6" s="1"/>
      <c r="J6" s="1"/>
      <c r="K6" s="2"/>
      <c r="L6" s="2"/>
      <c r="M6" s="2"/>
      <c r="N6" s="1"/>
    </row>
    <row r="7" spans="1:14" ht="16.5" customHeight="1">
      <c r="C7" s="3"/>
      <c r="E7" s="4"/>
    </row>
    <row r="8" spans="1:14" ht="47.25">
      <c r="A8" s="18" t="s">
        <v>10</v>
      </c>
      <c r="B8" s="18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198</v>
      </c>
      <c r="L8" s="13" t="s">
        <v>199</v>
      </c>
      <c r="M8" s="13" t="s">
        <v>8</v>
      </c>
      <c r="N8" s="14" t="s">
        <v>11</v>
      </c>
    </row>
    <row r="9" spans="1:14" ht="94.5">
      <c r="A9" s="23">
        <v>1</v>
      </c>
      <c r="B9" s="34" t="s">
        <v>183</v>
      </c>
      <c r="C9" s="28" t="s">
        <v>113</v>
      </c>
      <c r="D9" s="28" t="s">
        <v>114</v>
      </c>
      <c r="E9" s="28" t="s">
        <v>46</v>
      </c>
      <c r="F9" s="29" t="s">
        <v>106</v>
      </c>
      <c r="G9" s="30" t="s">
        <v>115</v>
      </c>
      <c r="H9" s="32" t="s">
        <v>108</v>
      </c>
      <c r="I9" s="32" t="s">
        <v>109</v>
      </c>
      <c r="J9" s="32" t="s">
        <v>110</v>
      </c>
      <c r="K9" s="9">
        <v>14</v>
      </c>
      <c r="L9" s="10">
        <v>34</v>
      </c>
      <c r="M9" s="10">
        <f t="shared" ref="M9:M22" si="0">K9+L9</f>
        <v>48</v>
      </c>
      <c r="N9" s="15"/>
    </row>
    <row r="10" spans="1:14" ht="94.5">
      <c r="A10" s="23">
        <v>2</v>
      </c>
      <c r="B10" s="34" t="s">
        <v>187</v>
      </c>
      <c r="C10" s="28" t="s">
        <v>67</v>
      </c>
      <c r="D10" s="28" t="s">
        <v>68</v>
      </c>
      <c r="E10" s="28" t="s">
        <v>69</v>
      </c>
      <c r="F10" s="29" t="s">
        <v>54</v>
      </c>
      <c r="G10" s="30" t="s">
        <v>66</v>
      </c>
      <c r="H10" s="32" t="s">
        <v>56</v>
      </c>
      <c r="I10" s="32" t="s">
        <v>57</v>
      </c>
      <c r="J10" s="32" t="s">
        <v>58</v>
      </c>
      <c r="K10" s="9">
        <v>11</v>
      </c>
      <c r="L10" s="10"/>
      <c r="M10" s="10">
        <f t="shared" si="0"/>
        <v>11</v>
      </c>
      <c r="N10" s="15"/>
    </row>
    <row r="11" spans="1:14" ht="94.5">
      <c r="A11" s="23">
        <v>3</v>
      </c>
      <c r="B11" s="34" t="s">
        <v>185</v>
      </c>
      <c r="C11" s="28" t="s">
        <v>184</v>
      </c>
      <c r="D11" s="28" t="s">
        <v>29</v>
      </c>
      <c r="E11" s="28" t="s">
        <v>95</v>
      </c>
      <c r="F11" s="29" t="s">
        <v>106</v>
      </c>
      <c r="G11" s="30" t="s">
        <v>115</v>
      </c>
      <c r="H11" s="32" t="s">
        <v>108</v>
      </c>
      <c r="I11" s="32" t="s">
        <v>109</v>
      </c>
      <c r="J11" s="32" t="s">
        <v>110</v>
      </c>
      <c r="K11" s="9">
        <v>11</v>
      </c>
      <c r="L11" s="10"/>
      <c r="M11" s="10">
        <f t="shared" si="0"/>
        <v>11</v>
      </c>
      <c r="N11" s="15"/>
    </row>
    <row r="12" spans="1:14" ht="94.5">
      <c r="A12" s="23">
        <v>4</v>
      </c>
      <c r="B12" s="34" t="s">
        <v>188</v>
      </c>
      <c r="C12" s="28" t="s">
        <v>65</v>
      </c>
      <c r="D12" s="28" t="s">
        <v>63</v>
      </c>
      <c r="E12" s="28" t="s">
        <v>46</v>
      </c>
      <c r="F12" s="29" t="s">
        <v>54</v>
      </c>
      <c r="G12" s="30" t="s">
        <v>66</v>
      </c>
      <c r="H12" s="32" t="s">
        <v>56</v>
      </c>
      <c r="I12" s="32" t="s">
        <v>57</v>
      </c>
      <c r="J12" s="32" t="s">
        <v>58</v>
      </c>
      <c r="K12" s="9">
        <v>10</v>
      </c>
      <c r="L12" s="10"/>
      <c r="M12" s="10">
        <f t="shared" si="0"/>
        <v>10</v>
      </c>
      <c r="N12" s="15"/>
    </row>
    <row r="13" spans="1:14" ht="94.5">
      <c r="A13" s="23">
        <v>5</v>
      </c>
      <c r="B13" s="34" t="s">
        <v>190</v>
      </c>
      <c r="C13" s="28" t="s">
        <v>49</v>
      </c>
      <c r="D13" s="29" t="s">
        <v>50</v>
      </c>
      <c r="E13" s="30" t="s">
        <v>51</v>
      </c>
      <c r="F13" s="32" t="s">
        <v>43</v>
      </c>
      <c r="G13" s="32">
        <v>8</v>
      </c>
      <c r="H13" s="32" t="s">
        <v>47</v>
      </c>
      <c r="I13" s="28" t="s">
        <v>48</v>
      </c>
      <c r="J13" s="28" t="s">
        <v>14</v>
      </c>
      <c r="K13" s="28">
        <v>9</v>
      </c>
      <c r="L13" s="17"/>
      <c r="M13" s="10">
        <f t="shared" si="0"/>
        <v>9</v>
      </c>
      <c r="N13" s="8"/>
    </row>
    <row r="14" spans="1:14" ht="94.5">
      <c r="A14" s="23">
        <v>6</v>
      </c>
      <c r="B14" s="34" t="s">
        <v>195</v>
      </c>
      <c r="C14" s="28" t="s">
        <v>117</v>
      </c>
      <c r="D14" s="28" t="s">
        <v>32</v>
      </c>
      <c r="E14" s="28" t="s">
        <v>95</v>
      </c>
      <c r="F14" s="29" t="s">
        <v>106</v>
      </c>
      <c r="G14" s="30" t="s">
        <v>118</v>
      </c>
      <c r="H14" s="32" t="s">
        <v>108</v>
      </c>
      <c r="I14" s="32" t="s">
        <v>109</v>
      </c>
      <c r="J14" s="32" t="s">
        <v>110</v>
      </c>
      <c r="K14" s="9">
        <v>9</v>
      </c>
      <c r="L14" s="10"/>
      <c r="M14" s="10">
        <f t="shared" si="0"/>
        <v>9</v>
      </c>
      <c r="N14" s="15"/>
    </row>
    <row r="15" spans="1:14" ht="94.5">
      <c r="A15" s="23">
        <v>7</v>
      </c>
      <c r="B15" s="34" t="s">
        <v>194</v>
      </c>
      <c r="C15" s="28" t="s">
        <v>99</v>
      </c>
      <c r="D15" s="28" t="s">
        <v>15</v>
      </c>
      <c r="E15" s="28" t="s">
        <v>64</v>
      </c>
      <c r="F15" s="29" t="s">
        <v>90</v>
      </c>
      <c r="G15" s="30">
        <v>8</v>
      </c>
      <c r="H15" s="32" t="s">
        <v>91</v>
      </c>
      <c r="I15" s="32" t="s">
        <v>25</v>
      </c>
      <c r="J15" s="32" t="s">
        <v>92</v>
      </c>
      <c r="K15" s="9">
        <v>8</v>
      </c>
      <c r="L15" s="10"/>
      <c r="M15" s="10">
        <f t="shared" si="0"/>
        <v>8</v>
      </c>
      <c r="N15" s="15"/>
    </row>
    <row r="16" spans="1:14" ht="110.25">
      <c r="A16" s="23">
        <v>8</v>
      </c>
      <c r="B16" s="30" t="s">
        <v>189</v>
      </c>
      <c r="C16" s="28" t="s">
        <v>34</v>
      </c>
      <c r="D16" s="28" t="s">
        <v>18</v>
      </c>
      <c r="E16" s="28" t="s">
        <v>24</v>
      </c>
      <c r="F16" s="29" t="s">
        <v>9</v>
      </c>
      <c r="G16" s="30" t="s">
        <v>27</v>
      </c>
      <c r="H16" s="32" t="s">
        <v>19</v>
      </c>
      <c r="I16" s="32" t="s">
        <v>15</v>
      </c>
      <c r="J16" s="32" t="s">
        <v>16</v>
      </c>
      <c r="K16" s="9">
        <v>7</v>
      </c>
      <c r="L16" s="10"/>
      <c r="M16" s="10">
        <f t="shared" si="0"/>
        <v>7</v>
      </c>
      <c r="N16" s="21"/>
    </row>
    <row r="17" spans="1:14" ht="94.5">
      <c r="A17" s="23">
        <v>9</v>
      </c>
      <c r="B17" s="34" t="s">
        <v>193</v>
      </c>
      <c r="C17" s="28" t="s">
        <v>93</v>
      </c>
      <c r="D17" s="28" t="s">
        <v>94</v>
      </c>
      <c r="E17" s="28" t="s">
        <v>95</v>
      </c>
      <c r="F17" s="29" t="s">
        <v>90</v>
      </c>
      <c r="G17" s="30">
        <v>8</v>
      </c>
      <c r="H17" s="32" t="s">
        <v>91</v>
      </c>
      <c r="I17" s="32" t="s">
        <v>25</v>
      </c>
      <c r="J17" s="32" t="s">
        <v>92</v>
      </c>
      <c r="K17" s="9">
        <v>6</v>
      </c>
      <c r="L17" s="10"/>
      <c r="M17" s="10">
        <f t="shared" si="0"/>
        <v>6</v>
      </c>
      <c r="N17" s="15"/>
    </row>
    <row r="18" spans="1:14" ht="94.5">
      <c r="A18" s="23">
        <v>10</v>
      </c>
      <c r="B18" s="34" t="s">
        <v>197</v>
      </c>
      <c r="C18" s="28" t="s">
        <v>116</v>
      </c>
      <c r="D18" s="28" t="s">
        <v>21</v>
      </c>
      <c r="E18" s="28" t="s">
        <v>24</v>
      </c>
      <c r="F18" s="29" t="s">
        <v>106</v>
      </c>
      <c r="G18" s="30" t="s">
        <v>115</v>
      </c>
      <c r="H18" s="32" t="s">
        <v>108</v>
      </c>
      <c r="I18" s="32" t="s">
        <v>109</v>
      </c>
      <c r="J18" s="32" t="s">
        <v>110</v>
      </c>
      <c r="K18" s="9">
        <v>6</v>
      </c>
      <c r="L18" s="10"/>
      <c r="M18" s="10">
        <f t="shared" si="0"/>
        <v>6</v>
      </c>
      <c r="N18" s="15"/>
    </row>
    <row r="19" spans="1:14" ht="94.5">
      <c r="A19" s="23">
        <v>11</v>
      </c>
      <c r="B19" s="34" t="s">
        <v>191</v>
      </c>
      <c r="C19" s="28" t="s">
        <v>119</v>
      </c>
      <c r="D19" s="28" t="s">
        <v>29</v>
      </c>
      <c r="E19" s="28" t="s">
        <v>23</v>
      </c>
      <c r="F19" s="29" t="s">
        <v>106</v>
      </c>
      <c r="G19" s="30" t="s">
        <v>118</v>
      </c>
      <c r="H19" s="32" t="s">
        <v>108</v>
      </c>
      <c r="I19" s="32" t="s">
        <v>109</v>
      </c>
      <c r="J19" s="32" t="s">
        <v>110</v>
      </c>
      <c r="K19" s="9">
        <v>5</v>
      </c>
      <c r="L19" s="10"/>
      <c r="M19" s="10">
        <f t="shared" si="0"/>
        <v>5</v>
      </c>
      <c r="N19" s="15"/>
    </row>
    <row r="20" spans="1:14" ht="110.25">
      <c r="A20" s="23">
        <v>12</v>
      </c>
      <c r="B20" s="30" t="s">
        <v>186</v>
      </c>
      <c r="C20" s="28" t="s">
        <v>39</v>
      </c>
      <c r="D20" s="28" t="s">
        <v>25</v>
      </c>
      <c r="E20" s="28" t="s">
        <v>24</v>
      </c>
      <c r="F20" s="29" t="s">
        <v>9</v>
      </c>
      <c r="G20" s="30" t="s">
        <v>26</v>
      </c>
      <c r="H20" s="32" t="s">
        <v>19</v>
      </c>
      <c r="I20" s="32" t="s">
        <v>15</v>
      </c>
      <c r="J20" s="32" t="s">
        <v>16</v>
      </c>
      <c r="K20" s="9">
        <v>5</v>
      </c>
      <c r="L20" s="10"/>
      <c r="M20" s="10">
        <f t="shared" si="0"/>
        <v>5</v>
      </c>
      <c r="N20" s="21"/>
    </row>
    <row r="21" spans="1:14" ht="94.5">
      <c r="A21" s="23">
        <v>13</v>
      </c>
      <c r="B21" s="34" t="s">
        <v>192</v>
      </c>
      <c r="C21" s="28" t="s">
        <v>82</v>
      </c>
      <c r="D21" s="28" t="s">
        <v>83</v>
      </c>
      <c r="E21" s="28" t="s">
        <v>46</v>
      </c>
      <c r="F21" s="29" t="s">
        <v>79</v>
      </c>
      <c r="G21" s="30">
        <v>8</v>
      </c>
      <c r="H21" s="32" t="s">
        <v>80</v>
      </c>
      <c r="I21" s="32" t="s">
        <v>45</v>
      </c>
      <c r="J21" s="32" t="s">
        <v>81</v>
      </c>
      <c r="K21" s="9">
        <v>4</v>
      </c>
      <c r="L21" s="10"/>
      <c r="M21" s="10">
        <f t="shared" si="0"/>
        <v>4</v>
      </c>
      <c r="N21" s="15"/>
    </row>
    <row r="22" spans="1:14" ht="94.5">
      <c r="A22" s="23">
        <v>14</v>
      </c>
      <c r="B22" s="34" t="s">
        <v>196</v>
      </c>
      <c r="C22" s="28" t="s">
        <v>96</v>
      </c>
      <c r="D22" s="28" t="s">
        <v>97</v>
      </c>
      <c r="E22" s="28" t="s">
        <v>98</v>
      </c>
      <c r="F22" s="29" t="s">
        <v>90</v>
      </c>
      <c r="G22" s="30">
        <v>8</v>
      </c>
      <c r="H22" s="32" t="s">
        <v>91</v>
      </c>
      <c r="I22" s="32" t="s">
        <v>25</v>
      </c>
      <c r="J22" s="32" t="s">
        <v>92</v>
      </c>
      <c r="K22" s="9">
        <v>4</v>
      </c>
      <c r="L22" s="10"/>
      <c r="M22" s="10">
        <f t="shared" si="0"/>
        <v>4</v>
      </c>
      <c r="N22" s="15"/>
    </row>
  </sheetData>
  <autoFilter ref="A8:N8">
    <sortState ref="A9:N24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topLeftCell="A4" zoomScale="70" zoomScaleNormal="70" workbookViewId="0">
      <selection activeCell="P12" sqref="P12"/>
    </sheetView>
  </sheetViews>
  <sheetFormatPr defaultRowHeight="1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5.7109375" style="5" customWidth="1"/>
  </cols>
  <sheetData>
    <row r="1" spans="1:14" ht="15.75" customHeight="1">
      <c r="C1" s="39" t="s">
        <v>150</v>
      </c>
      <c r="D1" s="39"/>
      <c r="E1" s="39"/>
      <c r="F1" s="39"/>
      <c r="G1" s="39"/>
      <c r="H1" s="39"/>
      <c r="I1" s="39"/>
      <c r="J1" s="39"/>
      <c r="K1" s="26"/>
      <c r="L1" s="26"/>
      <c r="M1" s="2"/>
      <c r="N1" s="1"/>
    </row>
    <row r="2" spans="1:14" ht="15.75">
      <c r="C2" s="39"/>
      <c r="D2" s="39"/>
      <c r="E2" s="39"/>
      <c r="F2" s="39"/>
      <c r="G2" s="39"/>
      <c r="H2" s="39"/>
      <c r="I2" s="39"/>
      <c r="J2" s="39"/>
      <c r="K2" s="26"/>
      <c r="L2" s="26"/>
      <c r="M2" s="2"/>
      <c r="N2" s="1"/>
    </row>
    <row r="3" spans="1:14" ht="15" customHeight="1">
      <c r="C3" s="39"/>
      <c r="D3" s="39"/>
      <c r="E3" s="39"/>
      <c r="F3" s="39"/>
      <c r="G3" s="39"/>
      <c r="H3" s="39"/>
      <c r="I3" s="39"/>
      <c r="J3" s="39"/>
      <c r="K3" s="26"/>
      <c r="L3" s="26"/>
      <c r="M3" s="2"/>
      <c r="N3" s="1"/>
    </row>
    <row r="4" spans="1:14" ht="15.75">
      <c r="C4" s="40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>
      <c r="C5" s="3" t="s">
        <v>0</v>
      </c>
      <c r="D5" s="43" t="s">
        <v>38</v>
      </c>
      <c r="E5" s="42"/>
      <c r="F5" s="4"/>
      <c r="G5" s="4"/>
      <c r="H5" s="4"/>
      <c r="I5" s="4"/>
      <c r="J5" s="4"/>
      <c r="K5" s="26"/>
      <c r="L5" s="26"/>
      <c r="M5" s="2"/>
      <c r="N5" s="1"/>
    </row>
    <row r="6" spans="1:14" ht="15.75" customHeight="1">
      <c r="C6" s="3" t="s">
        <v>1</v>
      </c>
      <c r="D6" s="5" t="s">
        <v>200</v>
      </c>
      <c r="E6" s="5" t="s">
        <v>201</v>
      </c>
      <c r="F6" s="5" t="s">
        <v>202</v>
      </c>
      <c r="G6" s="1"/>
      <c r="H6" s="1"/>
      <c r="I6" s="1"/>
      <c r="J6" s="1"/>
      <c r="K6" s="1"/>
      <c r="L6" s="1"/>
      <c r="M6" s="2"/>
      <c r="N6" s="1"/>
    </row>
    <row r="7" spans="1:14" ht="16.5" customHeight="1">
      <c r="C7" s="3"/>
      <c r="E7" s="4"/>
    </row>
    <row r="8" spans="1:14" ht="47.25">
      <c r="A8" s="18" t="s">
        <v>10</v>
      </c>
      <c r="B8" s="18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198</v>
      </c>
      <c r="L8" s="13" t="s">
        <v>199</v>
      </c>
      <c r="M8" s="13" t="s">
        <v>8</v>
      </c>
      <c r="N8" s="14" t="s">
        <v>11</v>
      </c>
    </row>
    <row r="9" spans="1:14" ht="94.5">
      <c r="A9" s="23">
        <v>1</v>
      </c>
      <c r="B9" s="27" t="s">
        <v>156</v>
      </c>
      <c r="C9" s="28" t="s">
        <v>119</v>
      </c>
      <c r="D9" s="28" t="s">
        <v>63</v>
      </c>
      <c r="E9" s="28" t="s">
        <v>125</v>
      </c>
      <c r="F9" s="29" t="s">
        <v>106</v>
      </c>
      <c r="G9" s="30" t="s">
        <v>121</v>
      </c>
      <c r="H9" s="30" t="s">
        <v>108</v>
      </c>
      <c r="I9" s="30" t="s">
        <v>109</v>
      </c>
      <c r="J9" s="30" t="s">
        <v>110</v>
      </c>
      <c r="K9" s="31">
        <v>18</v>
      </c>
      <c r="L9" s="9">
        <v>37</v>
      </c>
      <c r="M9" s="31">
        <f t="shared" ref="M9:M19" si="0">K9+L9</f>
        <v>55</v>
      </c>
      <c r="N9" s="35"/>
    </row>
    <row r="10" spans="1:14" ht="94.5">
      <c r="A10" s="27">
        <v>2</v>
      </c>
      <c r="B10" s="27" t="s">
        <v>160</v>
      </c>
      <c r="C10" s="28" t="s">
        <v>111</v>
      </c>
      <c r="D10" s="28" t="s">
        <v>104</v>
      </c>
      <c r="E10" s="28" t="s">
        <v>14</v>
      </c>
      <c r="F10" s="29" t="s">
        <v>106</v>
      </c>
      <c r="G10" s="30" t="s">
        <v>121</v>
      </c>
      <c r="H10" s="30" t="s">
        <v>108</v>
      </c>
      <c r="I10" s="30" t="s">
        <v>109</v>
      </c>
      <c r="J10" s="30" t="s">
        <v>110</v>
      </c>
      <c r="K10" s="31">
        <v>15</v>
      </c>
      <c r="L10" s="31">
        <v>38</v>
      </c>
      <c r="M10" s="31">
        <f t="shared" si="0"/>
        <v>53</v>
      </c>
      <c r="N10" s="36"/>
    </row>
    <row r="11" spans="1:14" ht="94.5">
      <c r="A11" s="23">
        <v>3</v>
      </c>
      <c r="B11" s="27" t="s">
        <v>165</v>
      </c>
      <c r="C11" s="28" t="s">
        <v>71</v>
      </c>
      <c r="D11" s="28" t="s">
        <v>18</v>
      </c>
      <c r="E11" s="28" t="s">
        <v>14</v>
      </c>
      <c r="F11" s="29" t="s">
        <v>54</v>
      </c>
      <c r="G11" s="30" t="s">
        <v>70</v>
      </c>
      <c r="H11" s="30" t="s">
        <v>56</v>
      </c>
      <c r="I11" s="30" t="s">
        <v>57</v>
      </c>
      <c r="J11" s="30" t="s">
        <v>58</v>
      </c>
      <c r="K11" s="31">
        <v>12</v>
      </c>
      <c r="L11" s="31">
        <v>40</v>
      </c>
      <c r="M11" s="31">
        <f t="shared" si="0"/>
        <v>52</v>
      </c>
      <c r="N11" s="36"/>
    </row>
    <row r="12" spans="1:14" ht="94.5">
      <c r="A12" s="23">
        <v>4</v>
      </c>
      <c r="B12" s="27" t="s">
        <v>157</v>
      </c>
      <c r="C12" s="28" t="s">
        <v>126</v>
      </c>
      <c r="D12" s="28" t="s">
        <v>127</v>
      </c>
      <c r="E12" s="28" t="s">
        <v>24</v>
      </c>
      <c r="F12" s="29" t="s">
        <v>106</v>
      </c>
      <c r="G12" s="37" t="s">
        <v>121</v>
      </c>
      <c r="H12" s="37" t="s">
        <v>108</v>
      </c>
      <c r="I12" s="37" t="s">
        <v>109</v>
      </c>
      <c r="J12" s="37" t="s">
        <v>110</v>
      </c>
      <c r="K12" s="38">
        <v>11</v>
      </c>
      <c r="L12" s="38">
        <v>39</v>
      </c>
      <c r="M12" s="38">
        <f t="shared" si="0"/>
        <v>50</v>
      </c>
      <c r="N12" s="36"/>
    </row>
    <row r="13" spans="1:14" ht="94.5">
      <c r="A13" s="27">
        <v>5</v>
      </c>
      <c r="B13" s="27" t="s">
        <v>162</v>
      </c>
      <c r="C13" s="28" t="s">
        <v>86</v>
      </c>
      <c r="D13" s="28" t="s">
        <v>21</v>
      </c>
      <c r="E13" s="28" t="s">
        <v>30</v>
      </c>
      <c r="F13" s="29" t="s">
        <v>79</v>
      </c>
      <c r="G13" s="30">
        <v>9</v>
      </c>
      <c r="H13" s="30" t="s">
        <v>80</v>
      </c>
      <c r="I13" s="30" t="s">
        <v>45</v>
      </c>
      <c r="J13" s="30" t="s">
        <v>81</v>
      </c>
      <c r="K13" s="31">
        <v>7</v>
      </c>
      <c r="L13" s="31">
        <v>35</v>
      </c>
      <c r="M13" s="31">
        <f t="shared" si="0"/>
        <v>42</v>
      </c>
      <c r="N13" s="23"/>
    </row>
    <row r="14" spans="1:14" ht="94.5">
      <c r="A14" s="23">
        <v>6</v>
      </c>
      <c r="B14" s="27" t="s">
        <v>163</v>
      </c>
      <c r="C14" s="28" t="s">
        <v>84</v>
      </c>
      <c r="D14" s="28" t="s">
        <v>85</v>
      </c>
      <c r="E14" s="28" t="s">
        <v>46</v>
      </c>
      <c r="F14" s="29" t="s">
        <v>79</v>
      </c>
      <c r="G14" s="30">
        <v>9</v>
      </c>
      <c r="H14" s="30" t="s">
        <v>80</v>
      </c>
      <c r="I14" s="30" t="s">
        <v>45</v>
      </c>
      <c r="J14" s="30" t="s">
        <v>81</v>
      </c>
      <c r="K14" s="31">
        <v>6</v>
      </c>
      <c r="L14" s="31">
        <v>33</v>
      </c>
      <c r="M14" s="31">
        <f t="shared" si="0"/>
        <v>39</v>
      </c>
      <c r="N14" s="23"/>
    </row>
    <row r="15" spans="1:14" ht="78.75">
      <c r="A15" s="23">
        <v>7</v>
      </c>
      <c r="B15" s="27" t="s">
        <v>155</v>
      </c>
      <c r="C15" s="30" t="s">
        <v>144</v>
      </c>
      <c r="D15" s="30" t="s">
        <v>128</v>
      </c>
      <c r="E15" s="30" t="s">
        <v>139</v>
      </c>
      <c r="F15" s="29" t="s">
        <v>133</v>
      </c>
      <c r="G15" s="30" t="s">
        <v>70</v>
      </c>
      <c r="H15" s="30" t="s">
        <v>124</v>
      </c>
      <c r="I15" s="30" t="s">
        <v>135</v>
      </c>
      <c r="J15" s="30" t="s">
        <v>136</v>
      </c>
      <c r="K15" s="31">
        <v>7</v>
      </c>
      <c r="L15" s="31">
        <v>23</v>
      </c>
      <c r="M15" s="31">
        <f t="shared" si="0"/>
        <v>30</v>
      </c>
      <c r="N15" s="23"/>
    </row>
    <row r="16" spans="1:14" ht="94.5">
      <c r="A16" s="27">
        <v>8</v>
      </c>
      <c r="B16" s="27" t="s">
        <v>159</v>
      </c>
      <c r="C16" s="28" t="s">
        <v>122</v>
      </c>
      <c r="D16" s="28" t="s">
        <v>123</v>
      </c>
      <c r="E16" s="28" t="s">
        <v>95</v>
      </c>
      <c r="F16" s="29" t="s">
        <v>106</v>
      </c>
      <c r="G16" s="30" t="s">
        <v>121</v>
      </c>
      <c r="H16" s="30" t="s">
        <v>108</v>
      </c>
      <c r="I16" s="30" t="s">
        <v>109</v>
      </c>
      <c r="J16" s="30" t="s">
        <v>110</v>
      </c>
      <c r="K16" s="31">
        <v>12</v>
      </c>
      <c r="L16" s="31"/>
      <c r="M16" s="31">
        <f t="shared" si="0"/>
        <v>12</v>
      </c>
      <c r="N16" s="23"/>
    </row>
    <row r="17" spans="1:14" ht="94.5">
      <c r="A17" s="23">
        <v>9</v>
      </c>
      <c r="B17" s="27" t="s">
        <v>164</v>
      </c>
      <c r="C17" s="28" t="s">
        <v>120</v>
      </c>
      <c r="D17" s="28" t="s">
        <v>21</v>
      </c>
      <c r="E17" s="28" t="s">
        <v>46</v>
      </c>
      <c r="F17" s="29" t="s">
        <v>106</v>
      </c>
      <c r="G17" s="30" t="s">
        <v>121</v>
      </c>
      <c r="H17" s="30" t="s">
        <v>108</v>
      </c>
      <c r="I17" s="30" t="s">
        <v>109</v>
      </c>
      <c r="J17" s="30" t="s">
        <v>110</v>
      </c>
      <c r="K17" s="31">
        <v>9</v>
      </c>
      <c r="L17" s="31"/>
      <c r="M17" s="31">
        <f t="shared" si="0"/>
        <v>9</v>
      </c>
      <c r="N17" s="27"/>
    </row>
    <row r="18" spans="1:14" ht="94.5">
      <c r="A18" s="23">
        <v>10</v>
      </c>
      <c r="B18" s="27" t="s">
        <v>158</v>
      </c>
      <c r="C18" s="28" t="s">
        <v>124</v>
      </c>
      <c r="D18" s="28" t="s">
        <v>83</v>
      </c>
      <c r="E18" s="28" t="s">
        <v>53</v>
      </c>
      <c r="F18" s="29" t="s">
        <v>106</v>
      </c>
      <c r="G18" s="30" t="s">
        <v>121</v>
      </c>
      <c r="H18" s="30" t="s">
        <v>108</v>
      </c>
      <c r="I18" s="30" t="s">
        <v>109</v>
      </c>
      <c r="J18" s="30" t="s">
        <v>110</v>
      </c>
      <c r="K18" s="31">
        <v>6</v>
      </c>
      <c r="L18" s="31"/>
      <c r="M18" s="31">
        <f t="shared" si="0"/>
        <v>6</v>
      </c>
      <c r="N18" s="23"/>
    </row>
    <row r="19" spans="1:14" ht="94.5">
      <c r="A19" s="27">
        <v>11</v>
      </c>
      <c r="B19" s="27" t="s">
        <v>161</v>
      </c>
      <c r="C19" s="28" t="s">
        <v>100</v>
      </c>
      <c r="D19" s="28" t="s">
        <v>101</v>
      </c>
      <c r="E19" s="28" t="s">
        <v>102</v>
      </c>
      <c r="F19" s="29" t="s">
        <v>90</v>
      </c>
      <c r="G19" s="30">
        <v>9</v>
      </c>
      <c r="H19" s="30" t="s">
        <v>91</v>
      </c>
      <c r="I19" s="30" t="s">
        <v>25</v>
      </c>
      <c r="J19" s="30" t="s">
        <v>92</v>
      </c>
      <c r="K19" s="31">
        <v>4</v>
      </c>
      <c r="L19" s="31"/>
      <c r="M19" s="31">
        <f t="shared" si="0"/>
        <v>4</v>
      </c>
      <c r="N19" s="23"/>
    </row>
  </sheetData>
  <autoFilter ref="A8:M19">
    <sortState ref="A9:M22">
      <sortCondition descending="1" ref="M8:M22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zoomScale="55" zoomScaleNormal="55" workbookViewId="0">
      <selection activeCell="F21" sqref="F21"/>
    </sheetView>
  </sheetViews>
  <sheetFormatPr defaultRowHeight="15.75"/>
  <cols>
    <col min="1" max="1" width="9.140625" style="1"/>
    <col min="2" max="2" width="13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2.5703125" style="5" customWidth="1"/>
  </cols>
  <sheetData>
    <row r="1" spans="1:14" ht="15.75" customHeight="1">
      <c r="C1" s="39" t="s">
        <v>150</v>
      </c>
      <c r="D1" s="39"/>
      <c r="E1" s="39"/>
      <c r="F1" s="39"/>
      <c r="G1" s="39"/>
      <c r="H1" s="39"/>
      <c r="I1" s="39"/>
      <c r="J1" s="39"/>
      <c r="K1" s="2"/>
      <c r="L1" s="2"/>
      <c r="M1" s="2"/>
      <c r="N1" s="1"/>
    </row>
    <row r="2" spans="1:14">
      <c r="C2" s="39"/>
      <c r="D2" s="39"/>
      <c r="E2" s="39"/>
      <c r="F2" s="39"/>
      <c r="G2" s="39"/>
      <c r="H2" s="39"/>
      <c r="I2" s="39"/>
      <c r="J2" s="39"/>
      <c r="K2" s="2"/>
      <c r="L2" s="2"/>
      <c r="M2" s="2"/>
      <c r="N2" s="1"/>
    </row>
    <row r="3" spans="1:14" ht="15" customHeight="1">
      <c r="C3" s="39"/>
      <c r="D3" s="39"/>
      <c r="E3" s="39"/>
      <c r="F3" s="39"/>
      <c r="G3" s="39"/>
      <c r="H3" s="39"/>
      <c r="I3" s="39"/>
      <c r="J3" s="39"/>
      <c r="K3" s="2"/>
      <c r="L3" s="2"/>
      <c r="M3" s="2"/>
      <c r="N3" s="1"/>
    </row>
    <row r="4" spans="1:14">
      <c r="C4" s="40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>
      <c r="C5" s="3" t="s">
        <v>0</v>
      </c>
      <c r="D5" s="43" t="s">
        <v>37</v>
      </c>
      <c r="E5" s="42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>
      <c r="C6" s="3" t="s">
        <v>1</v>
      </c>
      <c r="D6" s="5" t="s">
        <v>200</v>
      </c>
      <c r="E6" s="5" t="s">
        <v>201</v>
      </c>
      <c r="F6" s="5" t="s">
        <v>202</v>
      </c>
      <c r="G6" s="1"/>
      <c r="H6" s="1"/>
      <c r="I6" s="1"/>
      <c r="J6" s="1"/>
      <c r="K6" s="2"/>
      <c r="L6" s="2"/>
      <c r="M6" s="2"/>
      <c r="N6" s="1"/>
    </row>
    <row r="7" spans="1:14" ht="16.5" customHeight="1">
      <c r="C7" s="3"/>
      <c r="E7" s="4"/>
    </row>
    <row r="8" spans="1:14" ht="47.25">
      <c r="A8" s="15" t="s">
        <v>35</v>
      </c>
      <c r="B8" s="18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198</v>
      </c>
      <c r="L8" s="13" t="s">
        <v>199</v>
      </c>
      <c r="M8" s="13" t="s">
        <v>8</v>
      </c>
      <c r="N8" s="14" t="s">
        <v>11</v>
      </c>
    </row>
    <row r="9" spans="1:14" ht="94.5">
      <c r="A9" s="15">
        <v>1</v>
      </c>
      <c r="B9" s="23" t="s">
        <v>154</v>
      </c>
      <c r="C9" s="16" t="s">
        <v>129</v>
      </c>
      <c r="D9" s="16" t="s">
        <v>104</v>
      </c>
      <c r="E9" s="16" t="s">
        <v>105</v>
      </c>
      <c r="F9" s="7" t="s">
        <v>106</v>
      </c>
      <c r="G9" s="16">
        <v>10</v>
      </c>
      <c r="H9" s="7" t="s">
        <v>108</v>
      </c>
      <c r="I9" s="7" t="s">
        <v>109</v>
      </c>
      <c r="J9" s="7" t="s">
        <v>110</v>
      </c>
      <c r="K9" s="24">
        <v>4</v>
      </c>
      <c r="L9" s="19"/>
      <c r="M9" s="19">
        <v>4</v>
      </c>
      <c r="N9" s="22"/>
    </row>
  </sheetData>
  <autoFilter ref="B8:K9">
    <sortState ref="B9:K10">
      <sortCondition descending="1" ref="K8"/>
    </sortState>
  </autoFilter>
  <sortState ref="C9:K11">
    <sortCondition descending="1" ref="K9"/>
  </sortState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"/>
  <sheetViews>
    <sheetView zoomScale="70" zoomScaleNormal="70" workbookViewId="0">
      <selection activeCell="F16" sqref="F16"/>
    </sheetView>
  </sheetViews>
  <sheetFormatPr defaultRowHeight="15"/>
  <cols>
    <col min="2" max="2" width="12.14062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2.5703125" style="5" customWidth="1"/>
  </cols>
  <sheetData>
    <row r="1" spans="1:14" ht="15.75" customHeight="1">
      <c r="C1" s="39" t="s">
        <v>150</v>
      </c>
      <c r="D1" s="39"/>
      <c r="E1" s="39"/>
      <c r="F1" s="39"/>
      <c r="G1" s="39"/>
      <c r="H1" s="39"/>
      <c r="I1" s="39"/>
      <c r="J1" s="39"/>
      <c r="K1" s="2"/>
      <c r="L1" s="2"/>
      <c r="M1" s="2"/>
      <c r="N1" s="1"/>
    </row>
    <row r="2" spans="1:14" ht="15.75">
      <c r="C2" s="39"/>
      <c r="D2" s="39"/>
      <c r="E2" s="39"/>
      <c r="F2" s="39"/>
      <c r="G2" s="39"/>
      <c r="H2" s="39"/>
      <c r="I2" s="39"/>
      <c r="J2" s="39"/>
      <c r="K2" s="2"/>
      <c r="L2" s="2"/>
      <c r="M2" s="2"/>
      <c r="N2" s="1"/>
    </row>
    <row r="3" spans="1:14" ht="15" customHeight="1">
      <c r="C3" s="39"/>
      <c r="D3" s="39"/>
      <c r="E3" s="39"/>
      <c r="F3" s="39"/>
      <c r="G3" s="39"/>
      <c r="H3" s="39"/>
      <c r="I3" s="39"/>
      <c r="J3" s="39"/>
      <c r="K3" s="2"/>
      <c r="L3" s="2"/>
      <c r="M3" s="2"/>
      <c r="N3" s="1"/>
    </row>
    <row r="4" spans="1:14" ht="15.75">
      <c r="C4" s="40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>
      <c r="C5" s="3" t="s">
        <v>0</v>
      </c>
      <c r="D5" s="43">
        <v>45626</v>
      </c>
      <c r="E5" s="42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>
      <c r="C6" s="3" t="s">
        <v>1</v>
      </c>
      <c r="D6" s="5" t="s">
        <v>200</v>
      </c>
      <c r="E6" s="5" t="s">
        <v>201</v>
      </c>
      <c r="F6" s="5" t="s">
        <v>202</v>
      </c>
      <c r="G6" s="1"/>
      <c r="H6" s="1"/>
      <c r="I6" s="1"/>
      <c r="J6" s="1"/>
      <c r="K6" s="2"/>
      <c r="L6" s="2"/>
      <c r="M6" s="2"/>
      <c r="N6" s="1"/>
    </row>
    <row r="7" spans="1:14" ht="16.5" customHeight="1">
      <c r="C7" s="3"/>
      <c r="E7" s="4"/>
    </row>
    <row r="8" spans="1:14" ht="47.25">
      <c r="A8" s="13" t="s">
        <v>10</v>
      </c>
      <c r="B8" s="18" t="s">
        <v>13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198</v>
      </c>
      <c r="L8" s="13" t="s">
        <v>199</v>
      </c>
      <c r="M8" s="13" t="s">
        <v>8</v>
      </c>
      <c r="N8" s="14" t="s">
        <v>11</v>
      </c>
    </row>
    <row r="9" spans="1:14" ht="78.75">
      <c r="A9" s="20">
        <v>1</v>
      </c>
      <c r="B9" s="15" t="s">
        <v>153</v>
      </c>
      <c r="C9" s="7" t="s">
        <v>28</v>
      </c>
      <c r="D9" s="15" t="s">
        <v>29</v>
      </c>
      <c r="E9" s="15" t="s">
        <v>30</v>
      </c>
      <c r="F9" s="16" t="s">
        <v>31</v>
      </c>
      <c r="G9" s="10">
        <v>11</v>
      </c>
      <c r="H9" s="9" t="s">
        <v>19</v>
      </c>
      <c r="I9" s="9" t="s">
        <v>15</v>
      </c>
      <c r="J9" s="9" t="s">
        <v>16</v>
      </c>
      <c r="K9" s="10">
        <v>6</v>
      </c>
      <c r="L9" s="10"/>
      <c r="M9" s="10">
        <v>6</v>
      </c>
      <c r="N9" s="15"/>
    </row>
  </sheetData>
  <autoFilter ref="A8:K9">
    <sortState ref="A9:K10">
      <sortCondition descending="1" ref="K8"/>
    </sortState>
  </autoFilter>
  <sortState ref="C9:K10">
    <sortCondition descending="1" ref="K9"/>
  </sortState>
  <mergeCells count="4">
    <mergeCell ref="C1:J3"/>
    <mergeCell ref="C4:E4"/>
    <mergeCell ref="F4:N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2024-12-04T06:00:38Z</dcterms:modified>
</cp:coreProperties>
</file>